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45" yWindow="15" windowWidth="12120" windowHeight="9120"/>
  </bookViews>
  <sheets>
    <sheet name="Startup Expenses" sheetId="1" r:id="rId1"/>
    <sheet name="Startup Purchases" sheetId="3" r:id="rId2"/>
  </sheets>
  <calcPr calcId="145621"/>
  <fileRecoveryPr repairLoad="1"/>
</workbook>
</file>

<file path=xl/calcChain.xml><?xml version="1.0" encoding="utf-8"?>
<calcChain xmlns="http://schemas.openxmlformats.org/spreadsheetml/2006/main">
  <c r="G26" i="1" l="1"/>
  <c r="G25" i="1"/>
  <c r="C11" i="1" l="1"/>
  <c r="C77" i="1"/>
  <c r="G24" i="1" s="1"/>
  <c r="C72" i="1"/>
  <c r="C56" i="1"/>
  <c r="C47" i="1"/>
  <c r="C39" i="1"/>
  <c r="G19" i="1" s="1"/>
  <c r="C32" i="1"/>
  <c r="C23" i="1"/>
  <c r="C18" i="1"/>
  <c r="C64" i="1"/>
  <c r="G22" i="1" s="1"/>
  <c r="C94" i="1" l="1"/>
  <c r="G21" i="1"/>
  <c r="C86" i="1"/>
  <c r="G16" i="1"/>
  <c r="C91" i="1"/>
  <c r="G18" i="1"/>
  <c r="C93" i="1"/>
  <c r="G20" i="1"/>
  <c r="C96" i="1"/>
  <c r="G23" i="1"/>
  <c r="C87" i="1"/>
  <c r="G17" i="1"/>
  <c r="C85" i="1"/>
  <c r="G15" i="1"/>
  <c r="C88" i="1"/>
  <c r="G27" i="1" s="1"/>
  <c r="C100" i="1"/>
  <c r="G28" i="1" s="1"/>
</calcChain>
</file>

<file path=xl/comments1.xml><?xml version="1.0" encoding="utf-8"?>
<comments xmlns="http://schemas.openxmlformats.org/spreadsheetml/2006/main">
  <authors>
    <author>Microsoft</author>
  </authors>
  <commentList>
    <comment ref="C11" authorId="0">
      <text>
        <r>
          <rPr>
            <b/>
            <sz val="8"/>
            <color indexed="81"/>
            <rFont val="Tahoma"/>
            <family val="2"/>
          </rPr>
          <t>Totals are calculated automatically.</t>
        </r>
      </text>
    </comment>
    <comment ref="A34" authorId="0">
      <text>
        <r>
          <rPr>
            <b/>
            <sz val="8"/>
            <color indexed="81"/>
            <rFont val="Tahoma"/>
            <family val="2"/>
          </rPr>
          <t>Remodeling expenses for leased premises.</t>
        </r>
      </text>
    </comment>
    <comment ref="A81" authorId="0">
      <text>
        <r>
          <rPr>
            <b/>
            <sz val="8"/>
            <color indexed="81"/>
            <rFont val="Tahoma"/>
            <family val="2"/>
          </rPr>
          <t>This value is calculated in the 12-month cash flow spreadsheet.</t>
        </r>
      </text>
    </comment>
    <comment ref="C104" authorId="0">
      <text>
        <r>
          <rPr>
            <b/>
            <sz val="8"/>
            <color indexed="81"/>
            <rFont val="Tahoma"/>
            <family val="2"/>
          </rPr>
          <t>Lower of cost or market value.</t>
        </r>
      </text>
    </comment>
  </commentList>
</comments>
</file>

<file path=xl/sharedStrings.xml><?xml version="1.0" encoding="utf-8"?>
<sst xmlns="http://schemas.openxmlformats.org/spreadsheetml/2006/main" count="171" uniqueCount="117">
  <si>
    <t>Startup Expenses</t>
  </si>
  <si>
    <t>Sources of Capital</t>
  </si>
  <si>
    <t>Total Investment</t>
  </si>
  <si>
    <t>Bank Loans</t>
  </si>
  <si>
    <t>Total Bank Loans</t>
  </si>
  <si>
    <t>Other Loans</t>
  </si>
  <si>
    <t>Total Other Loans</t>
  </si>
  <si>
    <t>Purchase</t>
  </si>
  <si>
    <t>Construction</t>
  </si>
  <si>
    <t>Remodeling</t>
  </si>
  <si>
    <t>Other</t>
  </si>
  <si>
    <t>Leasehold Improvements</t>
  </si>
  <si>
    <t>Item 1</t>
  </si>
  <si>
    <t>Item 2</t>
  </si>
  <si>
    <t>Item 3</t>
  </si>
  <si>
    <t>Item 4</t>
  </si>
  <si>
    <t>Capital Equipment List</t>
  </si>
  <si>
    <t>Furniture</t>
  </si>
  <si>
    <t>Equipment</t>
  </si>
  <si>
    <t>Fixtures</t>
  </si>
  <si>
    <t>Machinery</t>
  </si>
  <si>
    <t>Total Capital Equipment</t>
  </si>
  <si>
    <t>Location and Admin Expenses</t>
  </si>
  <si>
    <t>Rental</t>
  </si>
  <si>
    <t>Total Location and Admin Expenses</t>
  </si>
  <si>
    <t>Opening Inventory</t>
  </si>
  <si>
    <t>Category 1</t>
  </si>
  <si>
    <t>Category 2</t>
  </si>
  <si>
    <t>Category 3</t>
  </si>
  <si>
    <t>Category 4</t>
  </si>
  <si>
    <t>Category 5</t>
  </si>
  <si>
    <t>Total Inventory</t>
  </si>
  <si>
    <t>Signage</t>
  </si>
  <si>
    <t>Printing</t>
  </si>
  <si>
    <t>Other Expenses</t>
  </si>
  <si>
    <t>Total Other Expenses</t>
  </si>
  <si>
    <t>Reserve for Contingencies</t>
  </si>
  <si>
    <t xml:space="preserve">Working Capital </t>
  </si>
  <si>
    <t>Total Source of Funds</t>
  </si>
  <si>
    <t>Total Startup Expenses</t>
  </si>
  <si>
    <t>Collateral for Loans</t>
  </si>
  <si>
    <t>Value</t>
  </si>
  <si>
    <t>Loan Guarantors (other than owners)</t>
  </si>
  <si>
    <t>Advertising and Promotional Expenses</t>
  </si>
  <si>
    <t>Advertising</t>
  </si>
  <si>
    <t>Owners</t>
  </si>
  <si>
    <t>Buildings/Real Estate</t>
  </si>
  <si>
    <t>Total Buildings/Real Estate</t>
  </si>
  <si>
    <t>Total Leasehold Improvements</t>
  </si>
  <si>
    <t>Utility deposits</t>
  </si>
  <si>
    <t>Legal and accounting fees</t>
  </si>
  <si>
    <t>Prepaid insurance</t>
  </si>
  <si>
    <t xml:space="preserve">Pre-opening salaries </t>
  </si>
  <si>
    <t>Owners' Investment (name and percent ownership)</t>
  </si>
  <si>
    <t>Travel/entertainment</t>
  </si>
  <si>
    <t>Other/additional categories</t>
  </si>
  <si>
    <t>Total Advertising/Promotional Expenses</t>
  </si>
  <si>
    <t>Other expense 1</t>
  </si>
  <si>
    <t>Other expense 2</t>
  </si>
  <si>
    <t>Owners' and other investments</t>
  </si>
  <si>
    <t>Bank loans</t>
  </si>
  <si>
    <t>Other loans</t>
  </si>
  <si>
    <t>Leasehold improvements</t>
  </si>
  <si>
    <t>Capital equipment</t>
  </si>
  <si>
    <t>Opening inventory</t>
  </si>
  <si>
    <t>Advertising/promotional expenses</t>
  </si>
  <si>
    <t>Other expenses</t>
  </si>
  <si>
    <t>Contingency fund</t>
  </si>
  <si>
    <t>Working capital</t>
  </si>
  <si>
    <t>Real estate</t>
  </si>
  <si>
    <t>Other collateral</t>
  </si>
  <si>
    <t>Buildings/real estate</t>
  </si>
  <si>
    <t>Location/administration expenses</t>
  </si>
  <si>
    <t>SOURCES OF CAPITAL</t>
  </si>
  <si>
    <t>STARTUP EXPENSES</t>
  </si>
  <si>
    <t>SUMMARY STATEMENT</t>
  </si>
  <si>
    <t>SECURITY AND COLLATERAL FOR LOAN PROPOSAL</t>
  </si>
  <si>
    <t>FusionTomo</t>
  </si>
  <si>
    <t>Citibank</t>
  </si>
  <si>
    <t>Bank of America</t>
  </si>
  <si>
    <t>Chase Bank</t>
  </si>
  <si>
    <t>Wells Fargo</t>
  </si>
  <si>
    <t>Craig Stronin</t>
  </si>
  <si>
    <t>Hideki Tomo</t>
  </si>
  <si>
    <t>Amy Silva</t>
  </si>
  <si>
    <t>Startup Purchases</t>
  </si>
  <si>
    <t>Items</t>
  </si>
  <si>
    <t>Price</t>
  </si>
  <si>
    <t>Paid?</t>
  </si>
  <si>
    <t>On Credit Card</t>
  </si>
  <si>
    <t>Total Amount Paid Off</t>
  </si>
  <si>
    <t>Purchased By</t>
  </si>
  <si>
    <t>Macbook Air</t>
  </si>
  <si>
    <t>Macbook Pro</t>
  </si>
  <si>
    <t>iMac</t>
  </si>
  <si>
    <t>Kingston 8GB USB Drives</t>
  </si>
  <si>
    <t>HP Printer</t>
  </si>
  <si>
    <t>Flat Panel TV</t>
  </si>
  <si>
    <t>Apple iPhone 3GS</t>
  </si>
  <si>
    <t>Apple iPhone 4</t>
  </si>
  <si>
    <t>Nikon D90</t>
  </si>
  <si>
    <t>Electronic(Cords)</t>
  </si>
  <si>
    <t>Office Supplies</t>
  </si>
  <si>
    <t>Desk x 3</t>
  </si>
  <si>
    <t>Office Chair x 3</t>
  </si>
  <si>
    <t>Projector</t>
  </si>
  <si>
    <t>Projector Screen</t>
  </si>
  <si>
    <t>Office Mat</t>
  </si>
  <si>
    <t>No</t>
  </si>
  <si>
    <t>Yes</t>
  </si>
  <si>
    <t>Number of Employees Needed</t>
  </si>
  <si>
    <t>None</t>
  </si>
  <si>
    <t>How many fields over 150,000</t>
  </si>
  <si>
    <t>Friends</t>
  </si>
  <si>
    <t>Family</t>
  </si>
  <si>
    <t xml:space="preserve">Total Working Capital </t>
  </si>
  <si>
    <t>Total in Reserve for Contingencies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</si>
</sst>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1"/>
      <name val="Tahoma"/>
      <family val="2"/>
    </font>
    <font>
      <b/>
      <sz val="18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i/>
      <sz val="12"/>
      <name val="Tahoma"/>
      <family val="2"/>
    </font>
    <font>
      <b/>
      <sz val="8"/>
      <name val="Tahoma"/>
      <family val="2"/>
    </font>
    <font>
      <b/>
      <u/>
      <sz val="8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sz val="10"/>
      <name val="Arial"/>
      <family val="2"/>
    </font>
    <font>
      <b/>
      <sz val="7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</fills>
  <borders count="35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double">
        <color indexed="55"/>
      </bottom>
      <diagonal/>
    </border>
    <border>
      <left style="hair">
        <color indexed="55"/>
      </left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double">
        <color indexed="55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double">
        <color indexed="55"/>
      </top>
      <bottom style="thin">
        <color indexed="8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thin">
        <color indexed="8"/>
      </bottom>
      <diagonal/>
    </border>
    <border>
      <left/>
      <right/>
      <top style="hair">
        <color indexed="55"/>
      </top>
      <bottom style="thin">
        <color indexed="64"/>
      </bottom>
      <diagonal/>
    </border>
    <border>
      <left style="hair">
        <color indexed="55"/>
      </left>
      <right/>
      <top style="hair">
        <color indexed="55"/>
      </top>
      <bottom style="thin">
        <color indexed="64"/>
      </bottom>
      <diagonal/>
    </border>
    <border>
      <left/>
      <right style="hair">
        <color indexed="55"/>
      </right>
      <top style="hair">
        <color indexed="55"/>
      </top>
      <bottom style="thin">
        <color indexed="64"/>
      </bottom>
      <diagonal/>
    </border>
    <border>
      <left/>
      <right/>
      <top/>
      <bottom style="hair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55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hair">
        <color indexed="55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indexed="55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indexed="55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indexed="55"/>
      </left>
      <right style="hair">
        <color indexed="55"/>
      </right>
      <top style="thin">
        <color theme="0" tint="-0.249977111117893"/>
      </top>
      <bottom style="thin">
        <color theme="0" tint="-0.249977111117893"/>
      </bottom>
      <diagonal/>
    </border>
  </borders>
  <cellStyleXfs count="9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5" fillId="6" borderId="0" applyNumberFormat="0" applyBorder="0" applyAlignment="0" applyProtection="0"/>
  </cellStyleXfs>
  <cellXfs count="91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/>
    <xf numFmtId="0" fontId="5" fillId="0" borderId="0" xfId="0" applyFont="1" applyFill="1" applyBorder="1"/>
    <xf numFmtId="0" fontId="6" fillId="0" borderId="0" xfId="0" applyFont="1" applyFill="1" applyBorder="1" applyAlignment="1" applyProtection="1"/>
    <xf numFmtId="0" fontId="5" fillId="0" borderId="0" xfId="0" applyFont="1" applyFill="1" applyBorder="1" applyAlignment="1">
      <alignment wrapText="1"/>
    </xf>
    <xf numFmtId="0" fontId="5" fillId="0" borderId="0" xfId="0" applyNumberFormat="1" applyFont="1" applyFill="1" applyBorder="1" applyAlignment="1"/>
    <xf numFmtId="164" fontId="5" fillId="0" borderId="0" xfId="0" applyNumberFormat="1" applyFont="1" applyFill="1" applyBorder="1" applyAlignment="1" applyProtection="1">
      <protection locked="0"/>
    </xf>
    <xf numFmtId="164" fontId="5" fillId="0" borderId="0" xfId="0" applyNumberFormat="1" applyFont="1" applyFill="1" applyBorder="1"/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9" fillId="0" borderId="0" xfId="0" applyFont="1" applyFill="1" applyBorder="1" applyAlignment="1" applyProtection="1">
      <alignment wrapText="1"/>
    </xf>
    <xf numFmtId="0" fontId="10" fillId="0" borderId="0" xfId="0" applyNumberFormat="1" applyFont="1" applyFill="1" applyBorder="1" applyAlignment="1"/>
    <xf numFmtId="0" fontId="8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/>
    <xf numFmtId="42" fontId="10" fillId="0" borderId="0" xfId="0" applyNumberFormat="1" applyFont="1" applyFill="1" applyBorder="1"/>
    <xf numFmtId="41" fontId="10" fillId="0" borderId="0" xfId="0" applyNumberFormat="1" applyFont="1" applyFill="1" applyBorder="1"/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42" fontId="10" fillId="0" borderId="1" xfId="0" applyNumberFormat="1" applyFont="1" applyFill="1" applyBorder="1"/>
    <xf numFmtId="0" fontId="10" fillId="0" borderId="1" xfId="0" applyFont="1" applyFill="1" applyBorder="1" applyAlignment="1">
      <alignment vertical="center" wrapText="1"/>
    </xf>
    <xf numFmtId="0" fontId="10" fillId="0" borderId="7" xfId="0" applyFont="1" applyFill="1" applyBorder="1" applyAlignment="1" applyProtection="1">
      <alignment wrapText="1"/>
      <protection locked="0"/>
    </xf>
    <xf numFmtId="9" fontId="10" fillId="0" borderId="1" xfId="1" applyFont="1" applyFill="1" applyBorder="1" applyAlignment="1" applyProtection="1">
      <protection locked="0"/>
    </xf>
    <xf numFmtId="0" fontId="13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wrapText="1"/>
      <protection locked="0"/>
    </xf>
    <xf numFmtId="0" fontId="2" fillId="0" borderId="16" xfId="0" applyFont="1" applyFill="1" applyBorder="1"/>
    <xf numFmtId="0" fontId="2" fillId="0" borderId="14" xfId="0" applyFont="1" applyFill="1" applyBorder="1"/>
    <xf numFmtId="9" fontId="10" fillId="0" borderId="0" xfId="1" applyFont="1" applyFill="1" applyBorder="1" applyAlignment="1" applyProtection="1">
      <protection locked="0"/>
    </xf>
    <xf numFmtId="42" fontId="10" fillId="0" borderId="0" xfId="0" applyNumberFormat="1" applyFont="1" applyFill="1" applyBorder="1" applyAlignment="1" applyProtection="1">
      <protection locked="0"/>
    </xf>
    <xf numFmtId="41" fontId="10" fillId="0" borderId="0" xfId="0" applyNumberFormat="1" applyFont="1" applyFill="1" applyBorder="1" applyAlignment="1" applyProtection="1">
      <protection locked="0"/>
    </xf>
    <xf numFmtId="44" fontId="2" fillId="0" borderId="14" xfId="2" applyFont="1" applyFill="1" applyBorder="1"/>
    <xf numFmtId="0" fontId="2" fillId="0" borderId="18" xfId="0" applyFont="1" applyFill="1" applyBorder="1"/>
    <xf numFmtId="0" fontId="2" fillId="0" borderId="19" xfId="0" applyFont="1" applyFill="1" applyBorder="1"/>
    <xf numFmtId="44" fontId="2" fillId="0" borderId="19" xfId="2" applyFont="1" applyFill="1" applyBorder="1"/>
    <xf numFmtId="0" fontId="10" fillId="0" borderId="22" xfId="0" applyFont="1" applyFill="1" applyBorder="1" applyAlignment="1">
      <alignment wrapText="1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2" fontId="10" fillId="0" borderId="26" xfId="0" applyNumberFormat="1" applyFont="1" applyFill="1" applyBorder="1" applyAlignment="1" applyProtection="1">
      <protection locked="0"/>
    </xf>
    <xf numFmtId="0" fontId="2" fillId="0" borderId="25" xfId="0" applyFont="1" applyFill="1" applyBorder="1"/>
    <xf numFmtId="44" fontId="10" fillId="0" borderId="1" xfId="2" applyFont="1" applyFill="1" applyBorder="1" applyAlignment="1" applyProtection="1">
      <protection locked="0"/>
    </xf>
    <xf numFmtId="44" fontId="10" fillId="0" borderId="2" xfId="2" applyFont="1" applyFill="1" applyBorder="1" applyAlignment="1" applyProtection="1">
      <protection locked="0"/>
    </xf>
    <xf numFmtId="44" fontId="10" fillId="2" borderId="6" xfId="2" applyFont="1" applyFill="1" applyBorder="1"/>
    <xf numFmtId="44" fontId="10" fillId="0" borderId="1" xfId="2" applyFont="1" applyFill="1" applyBorder="1"/>
    <xf numFmtId="44" fontId="10" fillId="0" borderId="2" xfId="2" applyFont="1" applyFill="1" applyBorder="1"/>
    <xf numFmtId="44" fontId="10" fillId="2" borderId="4" xfId="2" applyFont="1" applyFill="1" applyBorder="1"/>
    <xf numFmtId="44" fontId="10" fillId="2" borderId="3" xfId="2" applyFont="1" applyFill="1" applyBorder="1"/>
    <xf numFmtId="44" fontId="10" fillId="0" borderId="5" xfId="2" applyFont="1" applyFill="1" applyBorder="1"/>
    <xf numFmtId="44" fontId="10" fillId="0" borderId="1" xfId="2" applyFont="1" applyFill="1" applyBorder="1" applyAlignment="1">
      <alignment vertical="center" wrapText="1"/>
    </xf>
    <xf numFmtId="0" fontId="17" fillId="0" borderId="0" xfId="0" applyFont="1" applyFill="1" applyBorder="1" applyAlignment="1" applyProtection="1">
      <alignment horizontal="center" wrapText="1"/>
    </xf>
    <xf numFmtId="0" fontId="10" fillId="0" borderId="7" xfId="0" applyFont="1" applyFill="1" applyBorder="1" applyAlignment="1">
      <alignment wrapText="1"/>
    </xf>
    <xf numFmtId="0" fontId="10" fillId="0" borderId="8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6" fillId="3" borderId="0" xfId="5" applyFont="1" applyBorder="1" applyAlignment="1" applyProtection="1">
      <alignment horizontal="center" vertical="center"/>
    </xf>
    <xf numFmtId="0" fontId="1" fillId="5" borderId="24" xfId="7" applyBorder="1" applyAlignment="1" applyProtection="1">
      <alignment vertical="center" wrapText="1"/>
      <protection locked="0"/>
    </xf>
    <xf numFmtId="0" fontId="1" fillId="5" borderId="28" xfId="7" applyBorder="1" applyAlignment="1">
      <alignment horizontal="left" vertical="center" wrapText="1"/>
    </xf>
    <xf numFmtId="0" fontId="1" fillId="5" borderId="29" xfId="7" applyBorder="1" applyAlignment="1">
      <alignment horizontal="left" vertical="center" wrapText="1"/>
    </xf>
    <xf numFmtId="0" fontId="1" fillId="5" borderId="28" xfId="7" applyBorder="1" applyAlignment="1">
      <alignment horizontal="left" vertical="center" wrapText="1"/>
    </xf>
    <xf numFmtId="0" fontId="1" fillId="5" borderId="30" xfId="7" applyBorder="1" applyAlignment="1">
      <alignment horizontal="left" vertical="center" wrapText="1"/>
    </xf>
    <xf numFmtId="0" fontId="1" fillId="5" borderId="32" xfId="7" applyBorder="1" applyAlignment="1">
      <alignment horizontal="left" vertical="center" wrapText="1"/>
    </xf>
    <xf numFmtId="0" fontId="1" fillId="5" borderId="32" xfId="7" applyBorder="1" applyAlignment="1">
      <alignment horizontal="left" vertical="center" wrapText="1"/>
    </xf>
    <xf numFmtId="0" fontId="1" fillId="5" borderId="33" xfId="7" applyBorder="1" applyAlignment="1">
      <alignment horizontal="left" vertical="center" wrapText="1"/>
    </xf>
    <xf numFmtId="0" fontId="1" fillId="5" borderId="34" xfId="7" applyBorder="1" applyAlignment="1">
      <alignment horizontal="left" vertical="center" wrapText="1"/>
    </xf>
    <xf numFmtId="1" fontId="1" fillId="4" borderId="27" xfId="6" applyNumberFormat="1" applyBorder="1" applyAlignment="1" applyProtection="1">
      <alignment horizontal="center" vertical="center"/>
      <protection locked="0"/>
    </xf>
    <xf numFmtId="44" fontId="1" fillId="4" borderId="31" xfId="6" applyNumberFormat="1" applyBorder="1" applyAlignment="1">
      <alignment horizontal="left" vertical="center"/>
    </xf>
    <xf numFmtId="0" fontId="15" fillId="6" borderId="0" xfId="8" applyBorder="1" applyAlignment="1" applyProtection="1">
      <alignment horizontal="center" vertical="center"/>
    </xf>
    <xf numFmtId="0" fontId="16" fillId="3" borderId="20" xfId="5" applyFont="1" applyBorder="1" applyAlignment="1" applyProtection="1">
      <alignment horizontal="center" vertical="center"/>
    </xf>
    <xf numFmtId="0" fontId="16" fillId="3" borderId="23" xfId="5" applyFont="1" applyBorder="1" applyAlignment="1" applyProtection="1">
      <alignment horizontal="center" vertical="center"/>
    </xf>
    <xf numFmtId="0" fontId="16" fillId="3" borderId="21" xfId="5" applyFont="1" applyBorder="1" applyAlignment="1" applyProtection="1">
      <alignment horizontal="center" vertical="center"/>
    </xf>
    <xf numFmtId="0" fontId="15" fillId="6" borderId="20" xfId="8" applyBorder="1" applyAlignment="1" applyProtection="1">
      <alignment horizontal="center" vertical="center"/>
    </xf>
    <xf numFmtId="0" fontId="15" fillId="6" borderId="23" xfId="8" applyBorder="1" applyAlignment="1" applyProtection="1">
      <alignment horizontal="center" vertical="center"/>
    </xf>
    <xf numFmtId="0" fontId="15" fillId="6" borderId="21" xfId="8" applyBorder="1" applyAlignment="1" applyProtection="1">
      <alignment horizontal="center" vertical="center"/>
    </xf>
    <xf numFmtId="42" fontId="1" fillId="4" borderId="20" xfId="6" applyNumberFormat="1" applyBorder="1" applyAlignment="1">
      <alignment horizontal="center"/>
    </xf>
    <xf numFmtId="42" fontId="1" fillId="4" borderId="21" xfId="6" applyNumberFormat="1" applyBorder="1" applyAlignment="1">
      <alignment horizontal="center"/>
    </xf>
    <xf numFmtId="0" fontId="14" fillId="5" borderId="20" xfId="7" applyFont="1" applyBorder="1" applyAlignment="1">
      <alignment horizontal="center" wrapText="1"/>
    </xf>
    <xf numFmtId="0" fontId="14" fillId="5" borderId="21" xfId="7" applyFont="1" applyBorder="1" applyAlignment="1">
      <alignment horizontal="center" wrapText="1"/>
    </xf>
  </cellXfs>
  <cellStyles count="9">
    <cellStyle name="20% - Accent1" xfId="6" builtinId="30"/>
    <cellStyle name="40% - Accent1" xfId="7" builtinId="31"/>
    <cellStyle name="60% - Accent1" xfId="8" builtinId="32"/>
    <cellStyle name="Accent1" xfId="5" builtinId="29"/>
    <cellStyle name="Currency" xfId="2" builtinId="4"/>
    <cellStyle name="Normal" xfId="0" builtinId="0"/>
    <cellStyle name="Normal 2" xfId="3"/>
    <cellStyle name="Percent" xfId="1" builtinId="5"/>
    <cellStyle name="Percent 2" xfId="4"/>
  </cellStyles>
  <dxfs count="10"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3:D20" tableBorderDxfId="1" totalsRowBorderDxfId="0" headerRowCellStyle="Normal">
  <autoFilter ref="A3:D20"/>
  <tableColumns count="4">
    <tableColumn id="1" name="Purchased By" totalsRowLabel="Total" dataDxfId="9" totalsRowDxfId="8"/>
    <tableColumn id="2" name="Items" totalsRowLabel="N/A" dataDxfId="7" totalsRowDxfId="6"/>
    <tableColumn id="3" name="Price" totalsRowFunction="custom" dataDxfId="5" totalsRowDxfId="4" dataCellStyle="Currency">
      <totalsRowFormula>SUM(C4:C20)</totalsRowFormula>
    </tableColumn>
    <tableColumn id="4" name="Paid?" totalsRowLabel="N/A" dataDxfId="3" totalsRowDxfId="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120"/>
  <sheetViews>
    <sheetView showGridLines="0" tabSelected="1" zoomScale="110" zoomScaleNormal="110" workbookViewId="0">
      <selection sqref="A1:C1"/>
    </sheetView>
  </sheetViews>
  <sheetFormatPr defaultRowHeight="12.75" x14ac:dyDescent="0.2"/>
  <cols>
    <col min="1" max="1" width="36" style="1" customWidth="1"/>
    <col min="2" max="2" width="4.28515625" style="1" customWidth="1"/>
    <col min="3" max="3" width="14" style="1" customWidth="1"/>
    <col min="4" max="4" width="5.28515625" style="1" customWidth="1"/>
    <col min="5" max="5" width="35" style="1" customWidth="1"/>
    <col min="6" max="6" width="5.140625" style="1" customWidth="1"/>
    <col min="7" max="7" width="12.7109375" style="1" customWidth="1"/>
    <col min="8" max="16384" width="9.140625" style="1"/>
  </cols>
  <sheetData>
    <row r="1" spans="1:8" ht="22.5" customHeight="1" x14ac:dyDescent="0.2">
      <c r="A1" s="68" t="s">
        <v>0</v>
      </c>
      <c r="B1" s="68"/>
      <c r="C1" s="68"/>
      <c r="D1" s="5"/>
      <c r="E1" s="5"/>
    </row>
    <row r="2" spans="1:8" s="13" customFormat="1" ht="22.5" customHeight="1" x14ac:dyDescent="0.2">
      <c r="A2" s="80" t="s">
        <v>77</v>
      </c>
      <c r="B2" s="80"/>
      <c r="C2" s="80"/>
      <c r="D2" s="12"/>
      <c r="E2" s="12"/>
    </row>
    <row r="3" spans="1:8" ht="13.5" customHeight="1" x14ac:dyDescent="0.3">
      <c r="A3" s="6"/>
      <c r="B3" s="4"/>
      <c r="C3" s="5"/>
      <c r="D3" s="5"/>
      <c r="E3" s="5"/>
    </row>
    <row r="4" spans="1:8" x14ac:dyDescent="0.2">
      <c r="A4" s="5"/>
      <c r="B4" s="5"/>
      <c r="C4" s="5"/>
      <c r="D4" s="5"/>
      <c r="E4" s="5"/>
    </row>
    <row r="5" spans="1:8" ht="15" customHeight="1" x14ac:dyDescent="0.2">
      <c r="A5" s="56" t="s">
        <v>73</v>
      </c>
      <c r="B5" s="56"/>
      <c r="C5" s="56"/>
      <c r="D5" s="5"/>
      <c r="E5" s="5"/>
    </row>
    <row r="6" spans="1:8" ht="19.5" customHeight="1" x14ac:dyDescent="0.2">
      <c r="A6" s="31" t="s">
        <v>53</v>
      </c>
      <c r="B6" s="14"/>
      <c r="C6" s="15"/>
      <c r="D6" s="8"/>
      <c r="E6" s="5"/>
    </row>
    <row r="7" spans="1:8" ht="15" x14ac:dyDescent="0.2">
      <c r="A7" s="29" t="s">
        <v>83</v>
      </c>
      <c r="B7" s="30">
        <v>0.89</v>
      </c>
      <c r="C7" s="47">
        <v>85000</v>
      </c>
      <c r="D7" s="9"/>
      <c r="E7" s="69" t="s">
        <v>110</v>
      </c>
      <c r="F7" s="78">
        <v>3</v>
      </c>
      <c r="G7" s="45"/>
    </row>
    <row r="8" spans="1:8" x14ac:dyDescent="0.2">
      <c r="A8" s="29" t="s">
        <v>82</v>
      </c>
      <c r="B8" s="30">
        <v>0.06</v>
      </c>
      <c r="C8" s="47">
        <v>26000</v>
      </c>
      <c r="D8" s="9"/>
      <c r="E8" s="46"/>
      <c r="F8" s="32"/>
      <c r="G8" s="37"/>
    </row>
    <row r="9" spans="1:8" x14ac:dyDescent="0.2">
      <c r="A9" s="29" t="s">
        <v>84</v>
      </c>
      <c r="B9" s="30">
        <v>0.05</v>
      </c>
      <c r="C9" s="47">
        <v>19000</v>
      </c>
      <c r="D9" s="9"/>
      <c r="E9" s="32"/>
      <c r="F9" s="35"/>
      <c r="G9" s="37"/>
    </row>
    <row r="10" spans="1:8" ht="13.5" thickBot="1" x14ac:dyDescent="0.25">
      <c r="A10" s="29"/>
      <c r="B10" s="30"/>
      <c r="C10" s="48">
        <v>0</v>
      </c>
      <c r="D10" s="9"/>
      <c r="E10" s="32"/>
      <c r="F10" s="35"/>
      <c r="G10" s="37"/>
    </row>
    <row r="11" spans="1:8" ht="15.75" thickTop="1" x14ac:dyDescent="0.2">
      <c r="A11" s="65" t="s">
        <v>2</v>
      </c>
      <c r="B11" s="65"/>
      <c r="C11" s="49">
        <f>SUM(C7:C10)</f>
        <v>130000</v>
      </c>
      <c r="D11" s="10"/>
      <c r="E11" s="70" t="s">
        <v>112</v>
      </c>
      <c r="F11" s="71"/>
      <c r="G11" s="78"/>
    </row>
    <row r="12" spans="1:8" ht="13.5" customHeight="1" x14ac:dyDescent="0.2">
      <c r="A12" s="17"/>
      <c r="B12" s="17"/>
      <c r="C12" s="18"/>
      <c r="D12" s="5"/>
      <c r="H12" s="36"/>
    </row>
    <row r="13" spans="1:8" x14ac:dyDescent="0.2">
      <c r="A13" s="16" t="s">
        <v>3</v>
      </c>
      <c r="B13" s="16"/>
      <c r="C13" s="18"/>
      <c r="D13" s="5"/>
      <c r="E13" s="5"/>
    </row>
    <row r="14" spans="1:8" ht="22.5" customHeight="1" x14ac:dyDescent="0.2">
      <c r="A14" s="57" t="s">
        <v>78</v>
      </c>
      <c r="B14" s="58"/>
      <c r="C14" s="50">
        <v>46000</v>
      </c>
      <c r="D14" s="10"/>
    </row>
    <row r="15" spans="1:8" ht="14.25" customHeight="1" x14ac:dyDescent="0.2">
      <c r="A15" s="57" t="s">
        <v>79</v>
      </c>
      <c r="B15" s="58"/>
      <c r="C15" s="50">
        <v>29000</v>
      </c>
      <c r="D15" s="10"/>
      <c r="E15" s="72" t="s">
        <v>2</v>
      </c>
      <c r="F15" s="73"/>
      <c r="G15" s="79">
        <f>C11</f>
        <v>130000</v>
      </c>
    </row>
    <row r="16" spans="1:8" ht="15" x14ac:dyDescent="0.2">
      <c r="A16" s="57" t="s">
        <v>80</v>
      </c>
      <c r="B16" s="58"/>
      <c r="C16" s="50">
        <v>55000</v>
      </c>
      <c r="D16" s="10"/>
      <c r="E16" s="72" t="s">
        <v>4</v>
      </c>
      <c r="F16" s="73"/>
      <c r="G16" s="79">
        <f>C18</f>
        <v>178000</v>
      </c>
    </row>
    <row r="17" spans="1:7" ht="15.75" thickBot="1" x14ac:dyDescent="0.25">
      <c r="A17" s="57" t="s">
        <v>81</v>
      </c>
      <c r="B17" s="58"/>
      <c r="C17" s="51">
        <v>48000</v>
      </c>
      <c r="D17" s="10"/>
      <c r="E17" s="72" t="s">
        <v>6</v>
      </c>
      <c r="F17" s="73"/>
      <c r="G17" s="79">
        <f>C23</f>
        <v>74000</v>
      </c>
    </row>
    <row r="18" spans="1:7" ht="15.75" thickTop="1" x14ac:dyDescent="0.2">
      <c r="A18" s="65" t="s">
        <v>4</v>
      </c>
      <c r="B18" s="65"/>
      <c r="C18" s="49">
        <f>SUM(C14:C17)</f>
        <v>178000</v>
      </c>
      <c r="D18" s="10"/>
      <c r="E18" s="72" t="s">
        <v>47</v>
      </c>
      <c r="F18" s="73"/>
      <c r="G18" s="79">
        <f>C32</f>
        <v>341200</v>
      </c>
    </row>
    <row r="19" spans="1:7" ht="15" x14ac:dyDescent="0.2">
      <c r="A19" s="17"/>
      <c r="B19" s="17"/>
      <c r="C19" s="18"/>
      <c r="D19" s="5"/>
      <c r="E19" s="72" t="s">
        <v>48</v>
      </c>
      <c r="F19" s="73"/>
      <c r="G19" s="79">
        <f>C39</f>
        <v>141141</v>
      </c>
    </row>
    <row r="20" spans="1:7" ht="15" x14ac:dyDescent="0.2">
      <c r="A20" s="16" t="s">
        <v>5</v>
      </c>
      <c r="B20" s="16"/>
      <c r="C20" s="18"/>
      <c r="D20" s="5"/>
      <c r="E20" s="72" t="s">
        <v>21</v>
      </c>
      <c r="F20" s="74"/>
      <c r="G20" s="79">
        <f>C47</f>
        <v>15630</v>
      </c>
    </row>
    <row r="21" spans="1:7" ht="15" x14ac:dyDescent="0.2">
      <c r="A21" s="57" t="s">
        <v>113</v>
      </c>
      <c r="B21" s="58"/>
      <c r="C21" s="50">
        <v>26000</v>
      </c>
      <c r="D21" s="10"/>
      <c r="E21" s="72" t="s">
        <v>24</v>
      </c>
      <c r="F21" s="74"/>
      <c r="G21" s="79">
        <f>C56</f>
        <v>15600</v>
      </c>
    </row>
    <row r="22" spans="1:7" ht="15.75" thickBot="1" x14ac:dyDescent="0.25">
      <c r="A22" s="57" t="s">
        <v>114</v>
      </c>
      <c r="B22" s="58"/>
      <c r="C22" s="51">
        <v>48000</v>
      </c>
      <c r="D22" s="10"/>
      <c r="E22" s="72" t="s">
        <v>31</v>
      </c>
      <c r="F22" s="73"/>
      <c r="G22" s="79">
        <f>C64</f>
        <v>11988</v>
      </c>
    </row>
    <row r="23" spans="1:7" ht="30.75" thickTop="1" x14ac:dyDescent="0.2">
      <c r="A23" s="65" t="s">
        <v>6</v>
      </c>
      <c r="B23" s="65"/>
      <c r="C23" s="49">
        <f>SUM(C21:C22)</f>
        <v>74000</v>
      </c>
      <c r="D23" s="10"/>
      <c r="E23" s="72" t="s">
        <v>56</v>
      </c>
      <c r="F23" s="74"/>
      <c r="G23" s="79">
        <f>C72</f>
        <v>24489</v>
      </c>
    </row>
    <row r="24" spans="1:7" ht="13.5" customHeight="1" x14ac:dyDescent="0.2">
      <c r="A24" s="16"/>
      <c r="B24" s="16"/>
      <c r="C24" s="19"/>
      <c r="D24" s="10"/>
      <c r="E24" s="70" t="s">
        <v>35</v>
      </c>
      <c r="F24" s="75"/>
      <c r="G24" s="79">
        <f>C77</f>
        <v>4188</v>
      </c>
    </row>
    <row r="25" spans="1:7" ht="15" x14ac:dyDescent="0.2">
      <c r="A25" s="17"/>
      <c r="B25" s="17"/>
      <c r="C25" s="18"/>
      <c r="D25" s="5"/>
      <c r="E25" s="70" t="s">
        <v>116</v>
      </c>
      <c r="F25" s="75"/>
      <c r="G25" s="79">
        <f>C79</f>
        <v>9000</v>
      </c>
    </row>
    <row r="26" spans="1:7" ht="15.75" customHeight="1" x14ac:dyDescent="0.2">
      <c r="A26" s="7" t="s">
        <v>74</v>
      </c>
      <c r="B26" s="11"/>
      <c r="C26" s="5"/>
      <c r="D26" s="5"/>
      <c r="E26" s="76" t="s">
        <v>115</v>
      </c>
      <c r="F26" s="77"/>
      <c r="G26" s="79">
        <f>C81</f>
        <v>125942</v>
      </c>
    </row>
    <row r="27" spans="1:7" ht="15" x14ac:dyDescent="0.2">
      <c r="A27" s="16" t="s">
        <v>46</v>
      </c>
      <c r="B27" s="16"/>
      <c r="C27" s="18"/>
      <c r="D27" s="5"/>
      <c r="E27" s="70" t="s">
        <v>38</v>
      </c>
      <c r="F27" s="75"/>
      <c r="G27" s="79">
        <f>C88</f>
        <v>382000</v>
      </c>
    </row>
    <row r="28" spans="1:7" ht="12.75" customHeight="1" x14ac:dyDescent="0.2">
      <c r="A28" s="57" t="s">
        <v>7</v>
      </c>
      <c r="B28" s="58"/>
      <c r="C28" s="50">
        <v>298000</v>
      </c>
      <c r="D28" s="5"/>
      <c r="E28" s="70" t="s">
        <v>39</v>
      </c>
      <c r="F28" s="75"/>
      <c r="G28" s="79">
        <f>C100</f>
        <v>517666</v>
      </c>
    </row>
    <row r="29" spans="1:7" x14ac:dyDescent="0.2">
      <c r="A29" s="57" t="s">
        <v>8</v>
      </c>
      <c r="B29" s="58"/>
      <c r="C29" s="50">
        <v>35800</v>
      </c>
      <c r="D29" s="5"/>
    </row>
    <row r="30" spans="1:7" x14ac:dyDescent="0.2">
      <c r="A30" s="57" t="s">
        <v>9</v>
      </c>
      <c r="B30" s="58"/>
      <c r="C30" s="50">
        <v>2900</v>
      </c>
      <c r="D30" s="5"/>
    </row>
    <row r="31" spans="1:7" ht="13.5" thickBot="1" x14ac:dyDescent="0.25">
      <c r="A31" s="57" t="s">
        <v>10</v>
      </c>
      <c r="B31" s="58"/>
      <c r="C31" s="51">
        <v>4500</v>
      </c>
      <c r="D31" s="5"/>
    </row>
    <row r="32" spans="1:7" ht="13.5" thickTop="1" x14ac:dyDescent="0.2">
      <c r="A32" s="64" t="s">
        <v>47</v>
      </c>
      <c r="B32" s="64"/>
      <c r="C32" s="52">
        <f>SUM(C28:C31)</f>
        <v>341200</v>
      </c>
      <c r="D32" s="5"/>
    </row>
    <row r="33" spans="1:5" x14ac:dyDescent="0.2">
      <c r="A33" s="17"/>
      <c r="B33" s="17"/>
      <c r="C33" s="18"/>
      <c r="D33" s="5"/>
    </row>
    <row r="34" spans="1:5" x14ac:dyDescent="0.2">
      <c r="A34" s="61" t="s">
        <v>11</v>
      </c>
      <c r="B34" s="61"/>
      <c r="C34" s="18"/>
      <c r="D34" s="5"/>
      <c r="E34" s="5"/>
    </row>
    <row r="35" spans="1:5" x14ac:dyDescent="0.2">
      <c r="A35" s="57" t="s">
        <v>12</v>
      </c>
      <c r="B35" s="58"/>
      <c r="C35" s="50">
        <v>78000</v>
      </c>
      <c r="D35" s="5"/>
      <c r="E35" s="5"/>
    </row>
    <row r="36" spans="1:5" x14ac:dyDescent="0.2">
      <c r="A36" s="57" t="s">
        <v>13</v>
      </c>
      <c r="B36" s="58"/>
      <c r="C36" s="50">
        <v>56200</v>
      </c>
      <c r="D36" s="5"/>
      <c r="E36" s="5"/>
    </row>
    <row r="37" spans="1:5" x14ac:dyDescent="0.2">
      <c r="A37" s="57" t="s">
        <v>14</v>
      </c>
      <c r="B37" s="58"/>
      <c r="C37" s="50">
        <v>1254</v>
      </c>
      <c r="D37" s="5"/>
      <c r="E37" s="5"/>
    </row>
    <row r="38" spans="1:5" ht="13.5" thickBot="1" x14ac:dyDescent="0.25">
      <c r="A38" s="57" t="s">
        <v>15</v>
      </c>
      <c r="B38" s="58"/>
      <c r="C38" s="51">
        <v>5687</v>
      </c>
      <c r="D38" s="5"/>
      <c r="E38" s="5"/>
    </row>
    <row r="39" spans="1:5" ht="13.5" thickTop="1" x14ac:dyDescent="0.2">
      <c r="A39" s="64" t="s">
        <v>48</v>
      </c>
      <c r="B39" s="64"/>
      <c r="C39" s="52">
        <f>SUM(C35:C38)</f>
        <v>141141</v>
      </c>
      <c r="D39" s="5"/>
      <c r="E39" s="5"/>
    </row>
    <row r="40" spans="1:5" x14ac:dyDescent="0.2">
      <c r="A40" s="17"/>
      <c r="B40" s="17"/>
      <c r="C40" s="18"/>
      <c r="D40" s="5"/>
      <c r="E40" s="5"/>
    </row>
    <row r="41" spans="1:5" x14ac:dyDescent="0.2">
      <c r="A41" s="16" t="s">
        <v>16</v>
      </c>
      <c r="B41" s="16"/>
      <c r="C41" s="18"/>
      <c r="D41" s="5"/>
      <c r="E41" s="5"/>
    </row>
    <row r="42" spans="1:5" x14ac:dyDescent="0.2">
      <c r="A42" s="57" t="s">
        <v>17</v>
      </c>
      <c r="B42" s="58"/>
      <c r="C42" s="27">
        <v>3000</v>
      </c>
      <c r="D42" s="5"/>
      <c r="E42" s="5"/>
    </row>
    <row r="43" spans="1:5" x14ac:dyDescent="0.2">
      <c r="A43" s="57" t="s">
        <v>18</v>
      </c>
      <c r="B43" s="58"/>
      <c r="C43" s="50">
        <v>6000</v>
      </c>
      <c r="D43" s="5"/>
      <c r="E43" s="5"/>
    </row>
    <row r="44" spans="1:5" x14ac:dyDescent="0.2">
      <c r="A44" s="57" t="s">
        <v>19</v>
      </c>
      <c r="B44" s="58"/>
      <c r="C44" s="50">
        <v>1500</v>
      </c>
      <c r="D44" s="5"/>
      <c r="E44" s="5"/>
    </row>
    <row r="45" spans="1:5" x14ac:dyDescent="0.2">
      <c r="A45" s="57" t="s">
        <v>20</v>
      </c>
      <c r="B45" s="58"/>
      <c r="C45" s="50">
        <v>500</v>
      </c>
      <c r="D45" s="5"/>
      <c r="E45" s="5"/>
    </row>
    <row r="46" spans="1:5" ht="13.5" thickBot="1" x14ac:dyDescent="0.25">
      <c r="A46" s="57" t="s">
        <v>10</v>
      </c>
      <c r="B46" s="58"/>
      <c r="C46" s="51">
        <v>4630</v>
      </c>
      <c r="D46" s="5"/>
      <c r="E46" s="5"/>
    </row>
    <row r="47" spans="1:5" ht="13.5" thickTop="1" x14ac:dyDescent="0.2">
      <c r="A47" s="59" t="s">
        <v>21</v>
      </c>
      <c r="B47" s="63"/>
      <c r="C47" s="53">
        <f>SUM(C42:C46)</f>
        <v>15630</v>
      </c>
      <c r="D47" s="5"/>
      <c r="E47" s="5"/>
    </row>
    <row r="48" spans="1:5" x14ac:dyDescent="0.2">
      <c r="A48" s="17"/>
      <c r="B48" s="17"/>
      <c r="C48" s="18"/>
      <c r="D48" s="5"/>
      <c r="E48" s="5"/>
    </row>
    <row r="49" spans="1:5" x14ac:dyDescent="0.2">
      <c r="A49" s="16" t="s">
        <v>22</v>
      </c>
      <c r="B49" s="16"/>
      <c r="C49" s="18"/>
      <c r="D49" s="5"/>
      <c r="E49" s="5"/>
    </row>
    <row r="50" spans="1:5" x14ac:dyDescent="0.2">
      <c r="A50" s="57" t="s">
        <v>23</v>
      </c>
      <c r="B50" s="58"/>
      <c r="C50" s="50">
        <v>1600</v>
      </c>
      <c r="D50" s="5"/>
      <c r="E50" s="5"/>
    </row>
    <row r="51" spans="1:5" x14ac:dyDescent="0.2">
      <c r="A51" s="57" t="s">
        <v>49</v>
      </c>
      <c r="B51" s="58"/>
      <c r="C51" s="50">
        <v>800</v>
      </c>
      <c r="D51" s="5"/>
      <c r="E51" s="5"/>
    </row>
    <row r="52" spans="1:5" x14ac:dyDescent="0.2">
      <c r="A52" s="57" t="s">
        <v>50</v>
      </c>
      <c r="B52" s="58"/>
      <c r="C52" s="50">
        <v>5000</v>
      </c>
      <c r="D52" s="5"/>
      <c r="E52" s="5"/>
    </row>
    <row r="53" spans="1:5" x14ac:dyDescent="0.2">
      <c r="A53" s="57" t="s">
        <v>51</v>
      </c>
      <c r="B53" s="58"/>
      <c r="C53" s="50">
        <v>2600</v>
      </c>
      <c r="D53" s="5"/>
      <c r="E53" s="5"/>
    </row>
    <row r="54" spans="1:5" x14ac:dyDescent="0.2">
      <c r="A54" s="57" t="s">
        <v>52</v>
      </c>
      <c r="B54" s="58"/>
      <c r="C54" s="50">
        <v>2000</v>
      </c>
      <c r="D54" s="5"/>
      <c r="E54" s="5"/>
    </row>
    <row r="55" spans="1:5" ht="13.5" thickBot="1" x14ac:dyDescent="0.25">
      <c r="A55" s="57" t="s">
        <v>10</v>
      </c>
      <c r="B55" s="58"/>
      <c r="C55" s="51">
        <v>3600</v>
      </c>
      <c r="D55" s="5"/>
      <c r="E55" s="5"/>
    </row>
    <row r="56" spans="1:5" ht="13.5" thickTop="1" x14ac:dyDescent="0.2">
      <c r="A56" s="59" t="s">
        <v>24</v>
      </c>
      <c r="B56" s="63"/>
      <c r="C56" s="53">
        <f>SUM(C50:C55)</f>
        <v>15600</v>
      </c>
      <c r="D56" s="5"/>
      <c r="E56" s="5"/>
    </row>
    <row r="57" spans="1:5" x14ac:dyDescent="0.2">
      <c r="A57" s="17"/>
      <c r="B57" s="17"/>
      <c r="C57" s="18"/>
      <c r="D57" s="5"/>
      <c r="E57" s="5"/>
    </row>
    <row r="58" spans="1:5" x14ac:dyDescent="0.2">
      <c r="A58" s="16" t="s">
        <v>25</v>
      </c>
      <c r="B58" s="16"/>
      <c r="C58" s="18"/>
      <c r="D58" s="5"/>
      <c r="E58" s="5"/>
    </row>
    <row r="59" spans="1:5" x14ac:dyDescent="0.2">
      <c r="A59" s="57" t="s">
        <v>26</v>
      </c>
      <c r="B59" s="58"/>
      <c r="C59" s="50">
        <v>2000</v>
      </c>
      <c r="D59" s="5"/>
      <c r="E59" s="5"/>
    </row>
    <row r="60" spans="1:5" x14ac:dyDescent="0.2">
      <c r="A60" s="57" t="s">
        <v>27</v>
      </c>
      <c r="B60" s="58"/>
      <c r="C60" s="50">
        <v>1584</v>
      </c>
      <c r="D60" s="5"/>
      <c r="E60" s="5"/>
    </row>
    <row r="61" spans="1:5" x14ac:dyDescent="0.2">
      <c r="A61" s="57" t="s">
        <v>28</v>
      </c>
      <c r="B61" s="58"/>
      <c r="C61" s="50">
        <v>2365</v>
      </c>
      <c r="D61" s="5"/>
      <c r="E61" s="5"/>
    </row>
    <row r="62" spans="1:5" x14ac:dyDescent="0.2">
      <c r="A62" s="57" t="s">
        <v>29</v>
      </c>
      <c r="B62" s="58"/>
      <c r="C62" s="50">
        <v>5555</v>
      </c>
      <c r="D62" s="5"/>
      <c r="E62" s="5"/>
    </row>
    <row r="63" spans="1:5" ht="13.5" thickBot="1" x14ac:dyDescent="0.25">
      <c r="A63" s="57" t="s">
        <v>30</v>
      </c>
      <c r="B63" s="58"/>
      <c r="C63" s="51">
        <v>484</v>
      </c>
      <c r="D63" s="5"/>
      <c r="E63" s="5"/>
    </row>
    <row r="64" spans="1:5" ht="13.5" thickTop="1" x14ac:dyDescent="0.2">
      <c r="A64" s="64" t="s">
        <v>31</v>
      </c>
      <c r="B64" s="64"/>
      <c r="C64" s="52">
        <f>SUM(C59:C63)</f>
        <v>11988</v>
      </c>
      <c r="D64" s="5"/>
      <c r="E64" s="5"/>
    </row>
    <row r="65" spans="1:5" x14ac:dyDescent="0.2">
      <c r="A65" s="17"/>
      <c r="B65" s="17"/>
      <c r="C65" s="18"/>
      <c r="D65" s="5"/>
      <c r="E65" s="5"/>
    </row>
    <row r="66" spans="1:5" x14ac:dyDescent="0.2">
      <c r="A66" s="16" t="s">
        <v>43</v>
      </c>
      <c r="B66" s="16"/>
      <c r="C66" s="18"/>
      <c r="D66" s="5"/>
      <c r="E66" s="5"/>
    </row>
    <row r="67" spans="1:5" x14ac:dyDescent="0.2">
      <c r="A67" s="57" t="s">
        <v>44</v>
      </c>
      <c r="B67" s="58"/>
      <c r="C67" s="50">
        <v>10000</v>
      </c>
      <c r="D67" s="5"/>
      <c r="E67" s="5"/>
    </row>
    <row r="68" spans="1:5" x14ac:dyDescent="0.2">
      <c r="A68" s="57" t="s">
        <v>32</v>
      </c>
      <c r="B68" s="58"/>
      <c r="C68" s="50">
        <v>6000</v>
      </c>
      <c r="D68" s="5"/>
      <c r="E68" s="5"/>
    </row>
    <row r="69" spans="1:5" x14ac:dyDescent="0.2">
      <c r="A69" s="57" t="s">
        <v>33</v>
      </c>
      <c r="B69" s="58"/>
      <c r="C69" s="50">
        <v>3489</v>
      </c>
      <c r="D69" s="5"/>
      <c r="E69" s="5"/>
    </row>
    <row r="70" spans="1:5" x14ac:dyDescent="0.2">
      <c r="A70" s="57" t="s">
        <v>54</v>
      </c>
      <c r="B70" s="58"/>
      <c r="C70" s="50">
        <v>4000</v>
      </c>
      <c r="D70" s="5"/>
      <c r="E70" s="5"/>
    </row>
    <row r="71" spans="1:5" ht="13.5" thickBot="1" x14ac:dyDescent="0.25">
      <c r="A71" s="57" t="s">
        <v>55</v>
      </c>
      <c r="B71" s="58"/>
      <c r="C71" s="51">
        <v>1000</v>
      </c>
      <c r="D71" s="5"/>
      <c r="E71" s="5"/>
    </row>
    <row r="72" spans="1:5" ht="13.5" thickTop="1" x14ac:dyDescent="0.2">
      <c r="A72" s="59" t="s">
        <v>56</v>
      </c>
      <c r="B72" s="63"/>
      <c r="C72" s="53">
        <f>SUM(C67:C71)</f>
        <v>24489</v>
      </c>
      <c r="D72" s="5"/>
      <c r="E72" s="5"/>
    </row>
    <row r="73" spans="1:5" x14ac:dyDescent="0.2">
      <c r="A73" s="17"/>
      <c r="B73" s="17"/>
      <c r="C73" s="18"/>
      <c r="D73" s="5"/>
      <c r="E73" s="5"/>
    </row>
    <row r="74" spans="1:5" x14ac:dyDescent="0.2">
      <c r="A74" s="16" t="s">
        <v>34</v>
      </c>
      <c r="B74" s="16"/>
      <c r="C74" s="18"/>
      <c r="D74" s="5"/>
      <c r="E74" s="5"/>
    </row>
    <row r="75" spans="1:5" x14ac:dyDescent="0.2">
      <c r="A75" s="57" t="s">
        <v>57</v>
      </c>
      <c r="B75" s="58"/>
      <c r="C75" s="50">
        <v>1200</v>
      </c>
      <c r="D75" s="5"/>
      <c r="E75" s="5"/>
    </row>
    <row r="76" spans="1:5" ht="13.5" thickBot="1" x14ac:dyDescent="0.25">
      <c r="A76" s="57" t="s">
        <v>58</v>
      </c>
      <c r="B76" s="58"/>
      <c r="C76" s="51">
        <v>2988</v>
      </c>
      <c r="D76" s="5"/>
      <c r="E76" s="5"/>
    </row>
    <row r="77" spans="1:5" ht="13.5" thickTop="1" x14ac:dyDescent="0.2">
      <c r="A77" s="59" t="s">
        <v>35</v>
      </c>
      <c r="B77" s="63"/>
      <c r="C77" s="53">
        <f>SUM(C75:C76)</f>
        <v>4188</v>
      </c>
      <c r="D77" s="5"/>
      <c r="E77" s="5"/>
    </row>
    <row r="78" spans="1:5" x14ac:dyDescent="0.2">
      <c r="A78" s="17"/>
      <c r="B78" s="17"/>
      <c r="C78" s="18"/>
      <c r="D78" s="5"/>
      <c r="E78" s="5"/>
    </row>
    <row r="79" spans="1:5" x14ac:dyDescent="0.2">
      <c r="A79" s="59" t="s">
        <v>36</v>
      </c>
      <c r="B79" s="63"/>
      <c r="C79" s="54">
        <v>9000</v>
      </c>
      <c r="D79" s="5"/>
      <c r="E79" s="5"/>
    </row>
    <row r="80" spans="1:5" x14ac:dyDescent="0.2">
      <c r="A80" s="17"/>
      <c r="B80" s="17"/>
      <c r="C80" s="18"/>
      <c r="D80" s="5"/>
      <c r="E80" s="5"/>
    </row>
    <row r="81" spans="1:5" x14ac:dyDescent="0.2">
      <c r="A81" s="62" t="s">
        <v>37</v>
      </c>
      <c r="B81" s="62"/>
      <c r="C81" s="54">
        <v>125942</v>
      </c>
      <c r="D81" s="5"/>
      <c r="E81" s="5"/>
    </row>
    <row r="82" spans="1:5" x14ac:dyDescent="0.2">
      <c r="A82" s="21"/>
      <c r="B82" s="16"/>
      <c r="C82" s="19"/>
      <c r="D82" s="5"/>
      <c r="E82" s="5"/>
    </row>
    <row r="83" spans="1:5" x14ac:dyDescent="0.2">
      <c r="A83" s="7" t="s">
        <v>75</v>
      </c>
      <c r="B83" s="7"/>
      <c r="C83" s="5"/>
      <c r="D83" s="5"/>
      <c r="E83" s="5"/>
    </row>
    <row r="84" spans="1:5" x14ac:dyDescent="0.2">
      <c r="A84" s="16" t="s">
        <v>1</v>
      </c>
      <c r="B84" s="17"/>
      <c r="C84" s="18"/>
      <c r="D84" s="18"/>
      <c r="E84" s="18"/>
    </row>
    <row r="85" spans="1:5" x14ac:dyDescent="0.2">
      <c r="A85" s="57" t="s">
        <v>59</v>
      </c>
      <c r="B85" s="58"/>
      <c r="C85" s="50">
        <f>C11</f>
        <v>130000</v>
      </c>
      <c r="D85" s="18"/>
      <c r="E85" s="18"/>
    </row>
    <row r="86" spans="1:5" x14ac:dyDescent="0.2">
      <c r="A86" s="57" t="s">
        <v>60</v>
      </c>
      <c r="B86" s="58"/>
      <c r="C86" s="50">
        <f>C18</f>
        <v>178000</v>
      </c>
      <c r="D86" s="18"/>
      <c r="E86" s="18"/>
    </row>
    <row r="87" spans="1:5" ht="13.5" thickBot="1" x14ac:dyDescent="0.25">
      <c r="A87" s="57" t="s">
        <v>61</v>
      </c>
      <c r="B87" s="58"/>
      <c r="C87" s="51">
        <f>C23</f>
        <v>74000</v>
      </c>
      <c r="D87" s="18"/>
      <c r="E87" s="18"/>
    </row>
    <row r="88" spans="1:5" ht="13.5" thickTop="1" x14ac:dyDescent="0.2">
      <c r="A88" s="59" t="s">
        <v>38</v>
      </c>
      <c r="B88" s="60"/>
      <c r="C88" s="53">
        <f>SUM(C85:C87)</f>
        <v>382000</v>
      </c>
      <c r="D88" s="18"/>
      <c r="E88" s="18"/>
    </row>
    <row r="89" spans="1:5" x14ac:dyDescent="0.2">
      <c r="A89" s="17"/>
      <c r="B89" s="17"/>
      <c r="C89" s="18"/>
      <c r="D89" s="18"/>
      <c r="E89" s="18"/>
    </row>
    <row r="90" spans="1:5" x14ac:dyDescent="0.2">
      <c r="A90" s="16" t="s">
        <v>0</v>
      </c>
      <c r="B90" s="17"/>
      <c r="C90" s="18"/>
      <c r="D90" s="18"/>
      <c r="E90" s="18"/>
    </row>
    <row r="91" spans="1:5" x14ac:dyDescent="0.2">
      <c r="A91" s="57" t="s">
        <v>71</v>
      </c>
      <c r="B91" s="58"/>
      <c r="C91" s="50">
        <f>C32</f>
        <v>341200</v>
      </c>
      <c r="D91" s="18"/>
      <c r="E91" s="18"/>
    </row>
    <row r="92" spans="1:5" x14ac:dyDescent="0.2">
      <c r="A92" s="57" t="s">
        <v>62</v>
      </c>
      <c r="B92" s="58"/>
      <c r="C92" s="50">
        <v>25493</v>
      </c>
      <c r="D92" s="18"/>
      <c r="E92" s="18"/>
    </row>
    <row r="93" spans="1:5" x14ac:dyDescent="0.2">
      <c r="A93" s="57" t="s">
        <v>63</v>
      </c>
      <c r="B93" s="58"/>
      <c r="C93" s="50">
        <f>C47</f>
        <v>15630</v>
      </c>
      <c r="D93" s="18"/>
      <c r="E93" s="18"/>
    </row>
    <row r="94" spans="1:5" x14ac:dyDescent="0.2">
      <c r="A94" s="57" t="s">
        <v>72</v>
      </c>
      <c r="B94" s="58"/>
      <c r="C94" s="50">
        <f>C56</f>
        <v>15600</v>
      </c>
      <c r="D94" s="18"/>
      <c r="E94" s="18"/>
    </row>
    <row r="95" spans="1:5" x14ac:dyDescent="0.2">
      <c r="A95" s="57" t="s">
        <v>64</v>
      </c>
      <c r="B95" s="58"/>
      <c r="C95" s="50">
        <v>24821</v>
      </c>
      <c r="D95" s="18"/>
      <c r="E95" s="18"/>
    </row>
    <row r="96" spans="1:5" x14ac:dyDescent="0.2">
      <c r="A96" s="57" t="s">
        <v>65</v>
      </c>
      <c r="B96" s="58"/>
      <c r="C96" s="50">
        <f>C72</f>
        <v>24489</v>
      </c>
      <c r="D96" s="18"/>
      <c r="E96" s="18"/>
    </row>
    <row r="97" spans="1:5" x14ac:dyDescent="0.2">
      <c r="A97" s="57" t="s">
        <v>66</v>
      </c>
      <c r="B97" s="58"/>
      <c r="C97" s="50">
        <v>32589</v>
      </c>
      <c r="D97" s="18"/>
      <c r="E97" s="18"/>
    </row>
    <row r="98" spans="1:5" x14ac:dyDescent="0.2">
      <c r="A98" s="57" t="s">
        <v>67</v>
      </c>
      <c r="B98" s="58"/>
      <c r="C98" s="50">
        <v>12358</v>
      </c>
      <c r="D98" s="18"/>
      <c r="E98" s="18"/>
    </row>
    <row r="99" spans="1:5" ht="13.5" thickBot="1" x14ac:dyDescent="0.25">
      <c r="A99" s="57" t="s">
        <v>68</v>
      </c>
      <c r="B99" s="58"/>
      <c r="C99" s="51">
        <v>25486</v>
      </c>
      <c r="D99" s="18"/>
      <c r="E99" s="18"/>
    </row>
    <row r="100" spans="1:5" ht="13.5" thickTop="1" x14ac:dyDescent="0.2">
      <c r="A100" s="59" t="s">
        <v>39</v>
      </c>
      <c r="B100" s="60"/>
      <c r="C100" s="53">
        <f>SUM(C91:C99)</f>
        <v>517666</v>
      </c>
      <c r="D100" s="18"/>
      <c r="E100" s="18"/>
    </row>
    <row r="101" spans="1:5" x14ac:dyDescent="0.2">
      <c r="A101" s="16"/>
      <c r="B101" s="17"/>
      <c r="C101" s="19"/>
      <c r="D101" s="18"/>
      <c r="E101" s="18"/>
    </row>
    <row r="102" spans="1:5" x14ac:dyDescent="0.2">
      <c r="A102" s="17"/>
      <c r="B102" s="17"/>
      <c r="C102" s="18"/>
      <c r="D102" s="18"/>
      <c r="E102" s="18"/>
    </row>
    <row r="103" spans="1:5" x14ac:dyDescent="0.2">
      <c r="A103" s="26" t="s">
        <v>76</v>
      </c>
      <c r="B103" s="18"/>
      <c r="C103" s="18"/>
      <c r="D103" s="18"/>
      <c r="E103" s="18"/>
    </row>
    <row r="104" spans="1:5" s="2" customFormat="1" x14ac:dyDescent="0.2">
      <c r="A104" s="16" t="s">
        <v>40</v>
      </c>
      <c r="B104" s="17"/>
      <c r="C104" s="22" t="s">
        <v>41</v>
      </c>
      <c r="D104" s="17"/>
      <c r="E104" s="23"/>
    </row>
    <row r="105" spans="1:5" s="3" customFormat="1" x14ac:dyDescent="0.2">
      <c r="A105" s="28" t="s">
        <v>69</v>
      </c>
      <c r="B105" s="28"/>
      <c r="C105" s="55">
        <v>120000</v>
      </c>
      <c r="D105" s="24"/>
      <c r="E105" s="24"/>
    </row>
    <row r="106" spans="1:5" s="3" customFormat="1" x14ac:dyDescent="0.2">
      <c r="A106" s="28" t="s">
        <v>70</v>
      </c>
      <c r="B106" s="28"/>
      <c r="C106" s="55">
        <v>90000</v>
      </c>
      <c r="D106" s="24"/>
      <c r="E106" s="24"/>
    </row>
    <row r="107" spans="1:5" s="3" customFormat="1" x14ac:dyDescent="0.2">
      <c r="A107" s="28" t="s">
        <v>70</v>
      </c>
      <c r="B107" s="28"/>
      <c r="C107" s="55">
        <v>75000</v>
      </c>
      <c r="D107" s="24"/>
      <c r="E107" s="24"/>
    </row>
    <row r="108" spans="1:5" s="3" customFormat="1" x14ac:dyDescent="0.2">
      <c r="A108" s="28" t="s">
        <v>70</v>
      </c>
      <c r="B108" s="28"/>
      <c r="C108" s="55">
        <v>36000</v>
      </c>
      <c r="D108" s="24"/>
      <c r="E108" s="24"/>
    </row>
    <row r="109" spans="1:5" x14ac:dyDescent="0.2">
      <c r="A109" s="18"/>
      <c r="B109" s="18"/>
      <c r="C109" s="20"/>
      <c r="D109" s="18"/>
      <c r="E109" s="18"/>
    </row>
    <row r="110" spans="1:5" x14ac:dyDescent="0.2">
      <c r="A110" s="18"/>
      <c r="B110" s="18"/>
      <c r="C110" s="18"/>
      <c r="D110" s="18"/>
      <c r="E110" s="18"/>
    </row>
    <row r="111" spans="1:5" x14ac:dyDescent="0.2">
      <c r="A111" s="16" t="s">
        <v>45</v>
      </c>
      <c r="B111" s="18"/>
      <c r="C111" s="18"/>
      <c r="D111" s="18"/>
      <c r="E111" s="18"/>
    </row>
    <row r="112" spans="1:5" x14ac:dyDescent="0.2">
      <c r="A112" s="32" t="s">
        <v>83</v>
      </c>
      <c r="B112" s="18"/>
      <c r="C112" s="18"/>
      <c r="D112" s="18"/>
      <c r="E112" s="18"/>
    </row>
    <row r="113" spans="1:5" x14ac:dyDescent="0.2">
      <c r="A113" s="32" t="s">
        <v>82</v>
      </c>
      <c r="B113" s="18"/>
      <c r="C113" s="18"/>
      <c r="D113" s="18"/>
      <c r="E113" s="18"/>
    </row>
    <row r="114" spans="1:5" x14ac:dyDescent="0.2">
      <c r="A114" s="32" t="s">
        <v>84</v>
      </c>
      <c r="B114" s="18"/>
      <c r="C114" s="18"/>
      <c r="D114" s="18"/>
      <c r="E114" s="18"/>
    </row>
    <row r="115" spans="1:5" x14ac:dyDescent="0.2">
      <c r="A115" s="25"/>
      <c r="B115" s="18"/>
      <c r="C115" s="18"/>
      <c r="D115" s="18"/>
      <c r="E115" s="18"/>
    </row>
    <row r="116" spans="1:5" x14ac:dyDescent="0.2">
      <c r="A116" s="18"/>
      <c r="B116" s="18"/>
      <c r="C116" s="18"/>
      <c r="D116" s="18"/>
      <c r="E116" s="18"/>
    </row>
    <row r="117" spans="1:5" x14ac:dyDescent="0.2">
      <c r="A117" s="16" t="s">
        <v>42</v>
      </c>
      <c r="B117" s="18"/>
      <c r="C117" s="18"/>
      <c r="D117" s="18"/>
      <c r="E117" s="18"/>
    </row>
    <row r="118" spans="1:5" x14ac:dyDescent="0.2">
      <c r="A118" s="17" t="s">
        <v>111</v>
      </c>
      <c r="B118" s="18"/>
      <c r="C118" s="18"/>
      <c r="D118" s="18"/>
      <c r="E118" s="18"/>
    </row>
    <row r="119" spans="1:5" x14ac:dyDescent="0.2">
      <c r="A119" s="18"/>
      <c r="B119" s="18"/>
      <c r="C119" s="18"/>
      <c r="D119" s="18"/>
      <c r="E119" s="18"/>
    </row>
    <row r="120" spans="1:5" x14ac:dyDescent="0.2">
      <c r="A120" s="18"/>
      <c r="B120" s="18"/>
      <c r="C120" s="18"/>
      <c r="D120" s="18"/>
      <c r="E120" s="18"/>
    </row>
  </sheetData>
  <mergeCells count="73">
    <mergeCell ref="A17:B17"/>
    <mergeCell ref="A18:B18"/>
    <mergeCell ref="A21:B21"/>
    <mergeCell ref="A11:B11"/>
    <mergeCell ref="A14:B14"/>
    <mergeCell ref="A15:B15"/>
    <mergeCell ref="A16:B16"/>
    <mergeCell ref="A1:C1"/>
    <mergeCell ref="A2:C2"/>
    <mergeCell ref="A23:B23"/>
    <mergeCell ref="A28:B28"/>
    <mergeCell ref="A29:B29"/>
    <mergeCell ref="A30:B30"/>
    <mergeCell ref="A22:B22"/>
    <mergeCell ref="A37:B37"/>
    <mergeCell ref="A38:B38"/>
    <mergeCell ref="A39:B39"/>
    <mergeCell ref="A42:B42"/>
    <mergeCell ref="A31:B31"/>
    <mergeCell ref="A32:B32"/>
    <mergeCell ref="A35:B35"/>
    <mergeCell ref="A36:B36"/>
    <mergeCell ref="A47:B47"/>
    <mergeCell ref="A50:B50"/>
    <mergeCell ref="A51:B51"/>
    <mergeCell ref="A52:B52"/>
    <mergeCell ref="A43:B43"/>
    <mergeCell ref="A44:B44"/>
    <mergeCell ref="A45:B45"/>
    <mergeCell ref="A46:B46"/>
    <mergeCell ref="A59:B59"/>
    <mergeCell ref="A60:B60"/>
    <mergeCell ref="A61:B61"/>
    <mergeCell ref="A62:B62"/>
    <mergeCell ref="A53:B53"/>
    <mergeCell ref="A54:B54"/>
    <mergeCell ref="A55:B55"/>
    <mergeCell ref="A56:B56"/>
    <mergeCell ref="A69:B69"/>
    <mergeCell ref="A70:B70"/>
    <mergeCell ref="A71:B71"/>
    <mergeCell ref="A72:B72"/>
    <mergeCell ref="A63:B63"/>
    <mergeCell ref="A64:B64"/>
    <mergeCell ref="A67:B67"/>
    <mergeCell ref="A68:B68"/>
    <mergeCell ref="A86:B86"/>
    <mergeCell ref="A87:B87"/>
    <mergeCell ref="A75:B75"/>
    <mergeCell ref="A76:B76"/>
    <mergeCell ref="A77:B77"/>
    <mergeCell ref="A79:B79"/>
    <mergeCell ref="A5:C5"/>
    <mergeCell ref="E11:F11"/>
    <mergeCell ref="A98:B98"/>
    <mergeCell ref="A99:B99"/>
    <mergeCell ref="A100:B100"/>
    <mergeCell ref="A34:B34"/>
    <mergeCell ref="A94:B94"/>
    <mergeCell ref="A95:B95"/>
    <mergeCell ref="A96:B96"/>
    <mergeCell ref="A97:B97"/>
    <mergeCell ref="A88:B88"/>
    <mergeCell ref="A91:B91"/>
    <mergeCell ref="A92:B92"/>
    <mergeCell ref="A93:B93"/>
    <mergeCell ref="A81:B81"/>
    <mergeCell ref="A85:B85"/>
    <mergeCell ref="E25:F25"/>
    <mergeCell ref="E26:F26"/>
    <mergeCell ref="E27:F27"/>
    <mergeCell ref="E28:F28"/>
    <mergeCell ref="E24:F24"/>
  </mergeCells>
  <phoneticPr fontId="0" type="noConversion"/>
  <pageMargins left="0.5" right="0.25" top="0.5" bottom="0.5" header="0.25" footer="0.5"/>
  <pageSetup orientation="portrait" r:id="rId1"/>
  <headerFooter alignWithMargins="0"/>
  <rowBreaks count="2" manualBreakCount="2">
    <brk id="48" max="16383" man="1"/>
    <brk id="82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45"/>
  <sheetViews>
    <sheetView showGridLines="0" zoomScale="110" zoomScaleNormal="110" workbookViewId="0">
      <selection sqref="A1:D1"/>
    </sheetView>
  </sheetViews>
  <sheetFormatPr defaultRowHeight="12.75" x14ac:dyDescent="0.2"/>
  <cols>
    <col min="1" max="1" width="16.140625" style="1" customWidth="1"/>
    <col min="2" max="2" width="24.140625" style="1" customWidth="1"/>
    <col min="3" max="3" width="14" style="1" customWidth="1"/>
    <col min="4" max="4" width="10.5703125" style="1" customWidth="1"/>
    <col min="5" max="5" width="10.7109375" style="1" customWidth="1"/>
    <col min="6" max="16384" width="9.140625" style="1"/>
  </cols>
  <sheetData>
    <row r="1" spans="1:11" ht="22.5" customHeight="1" x14ac:dyDescent="0.2">
      <c r="A1" s="81" t="s">
        <v>85</v>
      </c>
      <c r="B1" s="82"/>
      <c r="C1" s="82"/>
      <c r="D1" s="83"/>
      <c r="E1" s="5"/>
    </row>
    <row r="2" spans="1:11" s="13" customFormat="1" ht="22.5" customHeight="1" x14ac:dyDescent="0.2">
      <c r="A2" s="84" t="s">
        <v>77</v>
      </c>
      <c r="B2" s="85"/>
      <c r="C2" s="85"/>
      <c r="D2" s="86"/>
      <c r="E2" s="12"/>
    </row>
    <row r="3" spans="1:11" ht="13.5" customHeight="1" x14ac:dyDescent="0.2">
      <c r="A3" t="s">
        <v>91</v>
      </c>
      <c r="B3" t="s">
        <v>86</v>
      </c>
      <c r="C3" t="s">
        <v>87</v>
      </c>
      <c r="D3" t="s">
        <v>88</v>
      </c>
      <c r="E3" s="5"/>
    </row>
    <row r="4" spans="1:11" x14ac:dyDescent="0.2">
      <c r="A4" s="39" t="s">
        <v>82</v>
      </c>
      <c r="B4" s="34" t="s">
        <v>93</v>
      </c>
      <c r="C4" s="38">
        <v>1238.19</v>
      </c>
      <c r="D4" s="43" t="s">
        <v>108</v>
      </c>
      <c r="E4" s="5"/>
    </row>
    <row r="5" spans="1:11" x14ac:dyDescent="0.2">
      <c r="A5" s="39" t="s">
        <v>83</v>
      </c>
      <c r="B5" s="34" t="s">
        <v>95</v>
      </c>
      <c r="C5" s="38">
        <v>45.46</v>
      </c>
      <c r="D5" s="43" t="s">
        <v>109</v>
      </c>
      <c r="E5" s="5"/>
      <c r="F5" s="18"/>
    </row>
    <row r="6" spans="1:11" x14ac:dyDescent="0.2">
      <c r="A6" s="39" t="s">
        <v>83</v>
      </c>
      <c r="B6" s="34" t="s">
        <v>96</v>
      </c>
      <c r="C6" s="38">
        <v>345</v>
      </c>
      <c r="D6" s="43" t="s">
        <v>108</v>
      </c>
      <c r="F6" s="18"/>
      <c r="G6" s="31"/>
      <c r="H6" s="14"/>
      <c r="I6" s="15"/>
      <c r="J6" s="8"/>
      <c r="K6" s="5"/>
    </row>
    <row r="7" spans="1:11" x14ac:dyDescent="0.2">
      <c r="A7" s="39" t="s">
        <v>82</v>
      </c>
      <c r="B7" s="34" t="s">
        <v>97</v>
      </c>
      <c r="C7" s="38">
        <v>645.22</v>
      </c>
      <c r="D7" s="43" t="s">
        <v>108</v>
      </c>
      <c r="G7" s="32"/>
      <c r="H7" s="35"/>
      <c r="I7" s="36"/>
      <c r="J7" s="9"/>
      <c r="K7" s="5"/>
    </row>
    <row r="8" spans="1:11" x14ac:dyDescent="0.2">
      <c r="A8" s="39" t="s">
        <v>84</v>
      </c>
      <c r="B8" s="34" t="s">
        <v>102</v>
      </c>
      <c r="C8" s="38">
        <v>746</v>
      </c>
      <c r="D8" s="43" t="s">
        <v>109</v>
      </c>
      <c r="G8" s="32"/>
      <c r="H8" s="35"/>
      <c r="I8" s="37"/>
      <c r="J8" s="9"/>
      <c r="K8" s="5"/>
    </row>
    <row r="9" spans="1:11" x14ac:dyDescent="0.2">
      <c r="A9" s="39" t="s">
        <v>83</v>
      </c>
      <c r="B9" s="34" t="s">
        <v>92</v>
      </c>
      <c r="C9" s="38">
        <v>1696.11</v>
      </c>
      <c r="D9" s="43" t="s">
        <v>109</v>
      </c>
      <c r="G9" s="32"/>
      <c r="H9" s="35"/>
      <c r="I9" s="37"/>
      <c r="J9" s="9"/>
      <c r="K9" s="5"/>
    </row>
    <row r="10" spans="1:11" x14ac:dyDescent="0.2">
      <c r="A10" s="39" t="s">
        <v>82</v>
      </c>
      <c r="B10" s="34" t="s">
        <v>105</v>
      </c>
      <c r="C10" s="38">
        <v>364</v>
      </c>
      <c r="D10" s="43" t="s">
        <v>108</v>
      </c>
      <c r="G10" s="32"/>
      <c r="H10" s="35"/>
      <c r="I10" s="37"/>
      <c r="J10" s="9"/>
      <c r="K10" s="5"/>
    </row>
    <row r="11" spans="1:11" x14ac:dyDescent="0.2">
      <c r="A11" s="39" t="s">
        <v>84</v>
      </c>
      <c r="B11" s="34" t="s">
        <v>98</v>
      </c>
      <c r="C11" s="38">
        <v>99</v>
      </c>
      <c r="D11" s="43" t="s">
        <v>109</v>
      </c>
      <c r="G11" s="67"/>
      <c r="H11" s="67"/>
      <c r="I11" s="18"/>
      <c r="J11" s="10"/>
      <c r="K11" s="5"/>
    </row>
    <row r="12" spans="1:11" x14ac:dyDescent="0.2">
      <c r="A12" s="39" t="s">
        <v>83</v>
      </c>
      <c r="B12" s="34" t="s">
        <v>94</v>
      </c>
      <c r="C12" s="38">
        <v>1246.77</v>
      </c>
      <c r="D12" s="43" t="s">
        <v>108</v>
      </c>
      <c r="G12" s="17"/>
      <c r="H12" s="17"/>
      <c r="I12" s="18"/>
      <c r="J12" s="5"/>
      <c r="K12" s="5"/>
    </row>
    <row r="13" spans="1:11" x14ac:dyDescent="0.2">
      <c r="A13" s="39" t="s">
        <v>83</v>
      </c>
      <c r="B13" s="34" t="s">
        <v>99</v>
      </c>
      <c r="C13" s="38">
        <v>199</v>
      </c>
      <c r="D13" s="43" t="s">
        <v>108</v>
      </c>
      <c r="G13" s="16"/>
      <c r="H13" s="16"/>
      <c r="I13" s="18"/>
      <c r="J13" s="5"/>
      <c r="K13" s="5"/>
    </row>
    <row r="14" spans="1:11" x14ac:dyDescent="0.2">
      <c r="A14" s="39" t="s">
        <v>82</v>
      </c>
      <c r="B14" s="34" t="s">
        <v>98</v>
      </c>
      <c r="C14" s="38">
        <v>99</v>
      </c>
      <c r="D14" s="43" t="s">
        <v>108</v>
      </c>
      <c r="G14" s="66"/>
      <c r="H14" s="66"/>
      <c r="I14" s="19"/>
      <c r="J14" s="10"/>
      <c r="K14" s="5"/>
    </row>
    <row r="15" spans="1:11" x14ac:dyDescent="0.2">
      <c r="A15" s="39" t="s">
        <v>83</v>
      </c>
      <c r="B15" s="34" t="s">
        <v>103</v>
      </c>
      <c r="C15" s="38">
        <v>300</v>
      </c>
      <c r="D15" s="43" t="s">
        <v>109</v>
      </c>
      <c r="G15" s="66"/>
      <c r="H15" s="66"/>
      <c r="I15" s="20"/>
      <c r="J15" s="10"/>
      <c r="K15" s="5"/>
    </row>
    <row r="16" spans="1:11" x14ac:dyDescent="0.2">
      <c r="A16" s="39" t="s">
        <v>82</v>
      </c>
      <c r="B16" s="34" t="s">
        <v>106</v>
      </c>
      <c r="C16" s="38">
        <v>568</v>
      </c>
      <c r="D16" s="43" t="s">
        <v>108</v>
      </c>
      <c r="G16" s="66"/>
      <c r="H16" s="66"/>
      <c r="I16" s="20"/>
      <c r="J16" s="10"/>
      <c r="K16" s="5"/>
    </row>
    <row r="17" spans="1:11" x14ac:dyDescent="0.2">
      <c r="A17" s="39" t="s">
        <v>84</v>
      </c>
      <c r="B17" s="34" t="s">
        <v>104</v>
      </c>
      <c r="C17" s="38">
        <v>309.48</v>
      </c>
      <c r="D17" s="43" t="s">
        <v>108</v>
      </c>
      <c r="G17" s="66"/>
      <c r="H17" s="66"/>
      <c r="I17" s="20"/>
      <c r="J17" s="10"/>
      <c r="K17" s="5"/>
    </row>
    <row r="18" spans="1:11" x14ac:dyDescent="0.2">
      <c r="A18" s="39" t="s">
        <v>83</v>
      </c>
      <c r="B18" s="34" t="s">
        <v>107</v>
      </c>
      <c r="C18" s="38">
        <v>26</v>
      </c>
      <c r="D18" s="43" t="s">
        <v>109</v>
      </c>
      <c r="G18" s="67"/>
      <c r="H18" s="67"/>
      <c r="I18" s="18"/>
      <c r="J18" s="10"/>
      <c r="K18" s="5"/>
    </row>
    <row r="19" spans="1:11" x14ac:dyDescent="0.2">
      <c r="A19" s="39" t="s">
        <v>82</v>
      </c>
      <c r="B19" s="34" t="s">
        <v>100</v>
      </c>
      <c r="C19" s="38">
        <v>368</v>
      </c>
      <c r="D19" s="43" t="s">
        <v>109</v>
      </c>
      <c r="G19" s="17"/>
      <c r="H19" s="17"/>
      <c r="I19" s="18"/>
      <c r="J19" s="18"/>
      <c r="K19" s="5"/>
    </row>
    <row r="20" spans="1:11" x14ac:dyDescent="0.2">
      <c r="A20" s="33" t="s">
        <v>83</v>
      </c>
      <c r="B20" s="40" t="s">
        <v>101</v>
      </c>
      <c r="C20" s="41">
        <v>400</v>
      </c>
      <c r="D20" s="44" t="s">
        <v>108</v>
      </c>
      <c r="G20" s="16"/>
      <c r="H20" s="17"/>
      <c r="I20" s="18"/>
      <c r="J20" s="18"/>
      <c r="K20" s="5"/>
    </row>
    <row r="21" spans="1:11" x14ac:dyDescent="0.2">
      <c r="A21" s="42"/>
      <c r="B21" s="17"/>
      <c r="C21" s="20"/>
      <c r="G21" s="66"/>
      <c r="H21" s="66"/>
      <c r="I21" s="18"/>
      <c r="J21" s="18"/>
      <c r="K21" s="5"/>
    </row>
    <row r="22" spans="1:11" ht="16.5" customHeight="1" x14ac:dyDescent="0.25">
      <c r="A22" s="89" t="s">
        <v>90</v>
      </c>
      <c r="B22" s="90"/>
      <c r="C22" s="87"/>
      <c r="D22" s="88"/>
      <c r="G22" s="66"/>
      <c r="H22" s="66"/>
      <c r="I22" s="18"/>
      <c r="J22" s="18"/>
      <c r="K22" s="5"/>
    </row>
    <row r="23" spans="1:11" ht="15" x14ac:dyDescent="0.25">
      <c r="A23" s="89" t="s">
        <v>89</v>
      </c>
      <c r="B23" s="90"/>
      <c r="C23" s="87"/>
      <c r="D23" s="88"/>
      <c r="G23" s="67"/>
      <c r="H23" s="67"/>
      <c r="I23" s="18"/>
      <c r="J23" s="18"/>
      <c r="K23" s="5"/>
    </row>
    <row r="24" spans="1:11" x14ac:dyDescent="0.2">
      <c r="G24" s="16"/>
      <c r="H24" s="16"/>
      <c r="I24" s="18"/>
      <c r="J24" s="18"/>
      <c r="K24" s="5"/>
    </row>
    <row r="25" spans="1:11" x14ac:dyDescent="0.2">
      <c r="G25" s="17"/>
      <c r="H25" s="17"/>
      <c r="I25" s="18"/>
      <c r="J25" s="18"/>
      <c r="K25" s="5"/>
    </row>
    <row r="26" spans="1:11" ht="15" x14ac:dyDescent="0.2">
      <c r="G26" s="7"/>
      <c r="H26" s="11"/>
      <c r="I26" s="18"/>
      <c r="J26" s="18"/>
      <c r="K26" s="5"/>
    </row>
    <row r="27" spans="1:11" x14ac:dyDescent="0.2">
      <c r="G27" s="16"/>
      <c r="H27" s="16"/>
      <c r="I27" s="18"/>
      <c r="J27" s="18"/>
      <c r="K27" s="5"/>
    </row>
    <row r="28" spans="1:11" x14ac:dyDescent="0.2">
      <c r="A28" s="67"/>
      <c r="B28" s="67"/>
      <c r="C28" s="18"/>
      <c r="G28" s="66"/>
      <c r="H28" s="66"/>
      <c r="I28" s="18"/>
      <c r="J28" s="18"/>
      <c r="K28" s="5"/>
    </row>
    <row r="29" spans="1:11" x14ac:dyDescent="0.2">
      <c r="A29" s="18"/>
      <c r="B29" s="18"/>
      <c r="C29" s="18"/>
      <c r="D29" s="18"/>
      <c r="E29" s="18"/>
      <c r="G29" s="66"/>
      <c r="H29" s="66"/>
      <c r="I29" s="18"/>
      <c r="J29" s="18"/>
      <c r="K29" s="5"/>
    </row>
    <row r="30" spans="1:11" x14ac:dyDescent="0.2">
      <c r="A30" s="18"/>
      <c r="B30" s="18"/>
      <c r="C30" s="18"/>
      <c r="D30" s="18"/>
      <c r="E30" s="18"/>
      <c r="G30" s="66"/>
      <c r="H30" s="66"/>
      <c r="I30" s="18"/>
      <c r="J30" s="18"/>
      <c r="K30" s="5"/>
    </row>
    <row r="31" spans="1:11" x14ac:dyDescent="0.2">
      <c r="A31" s="18"/>
      <c r="B31" s="18"/>
      <c r="C31" s="18"/>
      <c r="D31" s="18"/>
      <c r="E31" s="18"/>
      <c r="G31" s="66"/>
      <c r="H31" s="66"/>
      <c r="I31" s="18"/>
      <c r="J31" s="18"/>
      <c r="K31" s="5"/>
    </row>
    <row r="32" spans="1:11" ht="14.25" customHeight="1" x14ac:dyDescent="0.2">
      <c r="A32" s="18"/>
      <c r="B32" s="18"/>
      <c r="C32" s="18"/>
      <c r="D32" s="18"/>
      <c r="E32" s="18"/>
      <c r="G32" s="67"/>
      <c r="H32" s="67"/>
      <c r="I32" s="18"/>
      <c r="J32" s="18"/>
      <c r="K32" s="5"/>
    </row>
    <row r="33" spans="1:10" x14ac:dyDescent="0.2">
      <c r="A33" s="18"/>
      <c r="B33" s="18"/>
      <c r="C33" s="18"/>
      <c r="D33" s="18"/>
      <c r="E33" s="18"/>
      <c r="I33" s="18"/>
      <c r="J33" s="18"/>
    </row>
    <row r="34" spans="1:10" x14ac:dyDescent="0.2">
      <c r="A34" s="18"/>
      <c r="B34" s="18"/>
      <c r="C34" s="18"/>
      <c r="D34" s="18"/>
      <c r="E34" s="18"/>
      <c r="I34" s="18"/>
      <c r="J34" s="18"/>
    </row>
    <row r="35" spans="1:10" x14ac:dyDescent="0.2">
      <c r="A35" s="18"/>
      <c r="B35" s="18"/>
      <c r="C35" s="18"/>
      <c r="D35" s="18"/>
      <c r="E35" s="18"/>
      <c r="I35" s="18"/>
      <c r="J35" s="18"/>
    </row>
    <row r="36" spans="1:10" x14ac:dyDescent="0.2">
      <c r="A36" s="18"/>
      <c r="B36" s="18"/>
      <c r="C36" s="18"/>
      <c r="D36" s="18"/>
      <c r="E36" s="18"/>
    </row>
    <row r="37" spans="1:10" x14ac:dyDescent="0.2">
      <c r="A37" s="18"/>
      <c r="B37" s="18"/>
      <c r="C37" s="18"/>
      <c r="D37" s="18"/>
      <c r="E37" s="18"/>
    </row>
    <row r="38" spans="1:10" x14ac:dyDescent="0.2">
      <c r="A38" s="18"/>
      <c r="B38" s="18"/>
      <c r="C38" s="18"/>
      <c r="D38" s="18"/>
      <c r="E38" s="18"/>
    </row>
    <row r="39" spans="1:10" x14ac:dyDescent="0.2">
      <c r="A39" s="18"/>
      <c r="B39" s="18"/>
      <c r="C39" s="18"/>
      <c r="D39" s="18"/>
      <c r="E39" s="18"/>
    </row>
    <row r="40" spans="1:10" x14ac:dyDescent="0.2">
      <c r="A40" s="18"/>
      <c r="B40" s="18"/>
      <c r="C40" s="18"/>
      <c r="D40" s="18"/>
      <c r="E40" s="18"/>
    </row>
    <row r="41" spans="1:10" x14ac:dyDescent="0.2">
      <c r="A41" s="18"/>
      <c r="B41" s="18"/>
      <c r="C41" s="18"/>
      <c r="D41" s="18"/>
      <c r="E41" s="18"/>
    </row>
    <row r="42" spans="1:10" x14ac:dyDescent="0.2">
      <c r="A42" s="18"/>
      <c r="B42" s="18"/>
      <c r="C42" s="18"/>
      <c r="D42" s="18"/>
      <c r="E42" s="18"/>
    </row>
    <row r="43" spans="1:10" x14ac:dyDescent="0.2">
      <c r="A43" s="18"/>
      <c r="B43" s="18"/>
      <c r="C43" s="18"/>
      <c r="D43" s="18"/>
      <c r="E43" s="18"/>
    </row>
    <row r="44" spans="1:10" x14ac:dyDescent="0.2">
      <c r="A44" s="18"/>
      <c r="B44" s="18"/>
      <c r="C44" s="18"/>
      <c r="D44" s="18"/>
      <c r="E44" s="18"/>
    </row>
    <row r="45" spans="1:10" x14ac:dyDescent="0.2">
      <c r="A45" s="18"/>
      <c r="B45" s="18"/>
      <c r="C45" s="18"/>
      <c r="D45" s="18"/>
      <c r="E45" s="18"/>
    </row>
    <row r="46" spans="1:10" x14ac:dyDescent="0.2">
      <c r="A46" s="18"/>
      <c r="B46" s="18"/>
      <c r="C46" s="18"/>
      <c r="D46" s="18"/>
      <c r="E46" s="18"/>
    </row>
    <row r="47" spans="1:10" x14ac:dyDescent="0.2">
      <c r="A47" s="18"/>
      <c r="B47" s="18"/>
      <c r="C47" s="18"/>
      <c r="D47" s="18"/>
      <c r="E47" s="18"/>
    </row>
    <row r="48" spans="1:10" x14ac:dyDescent="0.2">
      <c r="A48" s="18"/>
      <c r="B48" s="18"/>
      <c r="C48" s="18"/>
      <c r="D48" s="18"/>
      <c r="E48" s="18"/>
    </row>
    <row r="49" spans="1:5" x14ac:dyDescent="0.2">
      <c r="A49" s="18"/>
      <c r="B49" s="18"/>
      <c r="C49" s="18"/>
      <c r="D49" s="18"/>
      <c r="E49" s="18"/>
    </row>
    <row r="50" spans="1:5" x14ac:dyDescent="0.2">
      <c r="A50" s="18"/>
      <c r="B50" s="18"/>
      <c r="C50" s="18"/>
      <c r="D50" s="18"/>
      <c r="E50" s="18"/>
    </row>
    <row r="51" spans="1:5" x14ac:dyDescent="0.2">
      <c r="A51" s="18"/>
      <c r="B51" s="18"/>
      <c r="C51" s="18"/>
      <c r="D51" s="18"/>
      <c r="E51" s="18"/>
    </row>
    <row r="52" spans="1:5" x14ac:dyDescent="0.2">
      <c r="A52" s="18"/>
      <c r="B52" s="18"/>
      <c r="C52" s="18"/>
      <c r="D52" s="18"/>
      <c r="E52" s="18"/>
    </row>
    <row r="53" spans="1:5" x14ac:dyDescent="0.2">
      <c r="A53" s="18"/>
      <c r="B53" s="18"/>
      <c r="C53" s="18"/>
      <c r="D53" s="18"/>
      <c r="E53" s="18"/>
    </row>
    <row r="54" spans="1:5" x14ac:dyDescent="0.2">
      <c r="A54" s="18"/>
      <c r="B54" s="18"/>
      <c r="C54" s="18"/>
      <c r="D54" s="18"/>
      <c r="E54" s="18"/>
    </row>
    <row r="55" spans="1:5" x14ac:dyDescent="0.2">
      <c r="A55" s="18"/>
      <c r="B55" s="18"/>
      <c r="C55" s="18"/>
      <c r="D55" s="18"/>
      <c r="E55" s="18"/>
    </row>
    <row r="56" spans="1:5" x14ac:dyDescent="0.2">
      <c r="A56" s="18"/>
      <c r="B56" s="18"/>
      <c r="C56" s="18"/>
      <c r="D56" s="18"/>
      <c r="E56" s="18"/>
    </row>
    <row r="57" spans="1:5" x14ac:dyDescent="0.2">
      <c r="A57" s="18"/>
      <c r="B57" s="18"/>
      <c r="C57" s="18"/>
      <c r="D57" s="18"/>
      <c r="E57" s="18"/>
    </row>
    <row r="58" spans="1:5" x14ac:dyDescent="0.2">
      <c r="A58" s="18"/>
      <c r="B58" s="18"/>
      <c r="C58" s="18"/>
      <c r="D58" s="18"/>
      <c r="E58" s="18"/>
    </row>
    <row r="59" spans="1:5" x14ac:dyDescent="0.2">
      <c r="A59" s="18"/>
      <c r="B59" s="18"/>
      <c r="C59" s="18"/>
      <c r="D59" s="18"/>
      <c r="E59" s="18"/>
    </row>
    <row r="60" spans="1:5" x14ac:dyDescent="0.2">
      <c r="A60" s="18"/>
      <c r="B60" s="18"/>
      <c r="C60" s="18"/>
      <c r="D60" s="18"/>
      <c r="E60" s="18"/>
    </row>
    <row r="61" spans="1:5" x14ac:dyDescent="0.2">
      <c r="A61" s="18"/>
      <c r="B61" s="18"/>
      <c r="C61" s="18"/>
      <c r="D61" s="18"/>
      <c r="E61" s="18"/>
    </row>
    <row r="62" spans="1:5" x14ac:dyDescent="0.2">
      <c r="A62" s="18"/>
      <c r="B62" s="18"/>
      <c r="C62" s="18"/>
      <c r="D62" s="18"/>
      <c r="E62" s="18"/>
    </row>
    <row r="63" spans="1:5" x14ac:dyDescent="0.2">
      <c r="A63" s="18"/>
      <c r="B63" s="18"/>
      <c r="C63" s="18"/>
      <c r="D63" s="18"/>
      <c r="E63" s="18"/>
    </row>
    <row r="64" spans="1:5" x14ac:dyDescent="0.2">
      <c r="A64" s="18"/>
      <c r="B64" s="18"/>
      <c r="C64" s="18"/>
      <c r="D64" s="18"/>
      <c r="E64" s="18"/>
    </row>
    <row r="65" spans="1:5" x14ac:dyDescent="0.2">
      <c r="A65" s="18"/>
      <c r="B65" s="18"/>
      <c r="C65" s="18"/>
      <c r="D65" s="18"/>
      <c r="E65" s="18"/>
    </row>
    <row r="66" spans="1:5" x14ac:dyDescent="0.2">
      <c r="A66" s="18"/>
      <c r="B66" s="18"/>
      <c r="C66" s="18"/>
      <c r="D66" s="18"/>
      <c r="E66" s="18"/>
    </row>
    <row r="67" spans="1:5" x14ac:dyDescent="0.2">
      <c r="A67" s="18"/>
      <c r="B67" s="18"/>
      <c r="C67" s="18"/>
      <c r="D67" s="18"/>
      <c r="E67" s="18"/>
    </row>
    <row r="68" spans="1:5" x14ac:dyDescent="0.2">
      <c r="A68" s="18"/>
      <c r="B68" s="18"/>
      <c r="C68" s="18"/>
      <c r="D68" s="18"/>
      <c r="E68" s="18"/>
    </row>
    <row r="69" spans="1:5" x14ac:dyDescent="0.2">
      <c r="A69" s="18"/>
      <c r="B69" s="18"/>
      <c r="C69" s="18"/>
      <c r="D69" s="18"/>
      <c r="E69" s="18"/>
    </row>
    <row r="70" spans="1:5" x14ac:dyDescent="0.2">
      <c r="A70" s="18"/>
      <c r="B70" s="18"/>
      <c r="C70" s="18"/>
      <c r="D70" s="18"/>
      <c r="E70" s="18"/>
    </row>
    <row r="71" spans="1:5" x14ac:dyDescent="0.2">
      <c r="A71" s="18"/>
      <c r="B71" s="18"/>
      <c r="C71" s="18"/>
      <c r="D71" s="18"/>
      <c r="E71" s="18"/>
    </row>
    <row r="72" spans="1:5" x14ac:dyDescent="0.2">
      <c r="A72" s="18"/>
      <c r="B72" s="18"/>
      <c r="C72" s="18"/>
      <c r="D72" s="18"/>
      <c r="E72" s="18"/>
    </row>
    <row r="73" spans="1:5" x14ac:dyDescent="0.2">
      <c r="A73" s="18"/>
      <c r="B73" s="18"/>
      <c r="C73" s="18"/>
      <c r="D73" s="18"/>
      <c r="E73" s="18"/>
    </row>
    <row r="74" spans="1:5" x14ac:dyDescent="0.2">
      <c r="A74" s="18"/>
      <c r="B74" s="18"/>
      <c r="C74" s="18"/>
      <c r="D74" s="18"/>
      <c r="E74" s="18"/>
    </row>
    <row r="75" spans="1:5" x14ac:dyDescent="0.2">
      <c r="A75" s="18"/>
      <c r="B75" s="18"/>
      <c r="C75" s="18"/>
      <c r="D75" s="18"/>
      <c r="E75" s="18"/>
    </row>
    <row r="76" spans="1:5" x14ac:dyDescent="0.2">
      <c r="A76" s="18"/>
      <c r="B76" s="18"/>
      <c r="C76" s="18"/>
      <c r="D76" s="18"/>
      <c r="E76" s="18"/>
    </row>
    <row r="77" spans="1:5" x14ac:dyDescent="0.2">
      <c r="A77" s="18"/>
      <c r="B77" s="18"/>
      <c r="C77" s="18"/>
      <c r="D77" s="18"/>
      <c r="E77" s="18"/>
    </row>
    <row r="78" spans="1:5" x14ac:dyDescent="0.2">
      <c r="A78" s="18"/>
      <c r="B78" s="18"/>
      <c r="C78" s="18"/>
      <c r="D78" s="18"/>
      <c r="E78" s="18"/>
    </row>
    <row r="79" spans="1:5" x14ac:dyDescent="0.2">
      <c r="A79" s="18"/>
      <c r="B79" s="18"/>
      <c r="C79" s="18"/>
      <c r="D79" s="18"/>
      <c r="E79" s="18"/>
    </row>
    <row r="80" spans="1:5" x14ac:dyDescent="0.2">
      <c r="A80" s="18"/>
      <c r="B80" s="18"/>
      <c r="C80" s="18"/>
      <c r="D80" s="18"/>
      <c r="E80" s="18"/>
    </row>
    <row r="81" spans="1:5" x14ac:dyDescent="0.2">
      <c r="A81" s="18"/>
      <c r="B81" s="18"/>
      <c r="C81" s="18"/>
      <c r="D81" s="18"/>
      <c r="E81" s="18"/>
    </row>
    <row r="82" spans="1:5" x14ac:dyDescent="0.2">
      <c r="A82" s="18"/>
      <c r="B82" s="18"/>
      <c r="C82" s="18"/>
      <c r="D82" s="18"/>
      <c r="E82" s="18"/>
    </row>
    <row r="83" spans="1:5" x14ac:dyDescent="0.2">
      <c r="A83" s="18"/>
      <c r="B83" s="18"/>
      <c r="C83" s="18"/>
      <c r="D83" s="18"/>
      <c r="E83" s="18"/>
    </row>
    <row r="84" spans="1:5" x14ac:dyDescent="0.2">
      <c r="A84" s="18"/>
      <c r="B84" s="18"/>
      <c r="C84" s="18"/>
      <c r="D84" s="18"/>
      <c r="E84" s="18"/>
    </row>
    <row r="85" spans="1:5" x14ac:dyDescent="0.2">
      <c r="A85" s="18"/>
      <c r="B85" s="18"/>
      <c r="C85" s="18"/>
      <c r="D85" s="18"/>
      <c r="E85" s="18"/>
    </row>
    <row r="86" spans="1:5" x14ac:dyDescent="0.2">
      <c r="A86" s="18"/>
      <c r="B86" s="18"/>
      <c r="C86" s="18"/>
      <c r="D86" s="18"/>
      <c r="E86" s="18"/>
    </row>
    <row r="87" spans="1:5" x14ac:dyDescent="0.2">
      <c r="A87" s="18"/>
      <c r="B87" s="18"/>
      <c r="C87" s="18"/>
      <c r="D87" s="18"/>
      <c r="E87" s="18"/>
    </row>
    <row r="88" spans="1:5" x14ac:dyDescent="0.2">
      <c r="A88" s="18"/>
      <c r="B88" s="18"/>
      <c r="C88" s="18"/>
      <c r="D88" s="18"/>
      <c r="E88" s="18"/>
    </row>
    <row r="89" spans="1:5" x14ac:dyDescent="0.2">
      <c r="A89" s="18"/>
      <c r="B89" s="18"/>
      <c r="C89" s="18"/>
      <c r="D89" s="18"/>
      <c r="E89" s="18"/>
    </row>
    <row r="90" spans="1:5" x14ac:dyDescent="0.2">
      <c r="A90" s="18"/>
      <c r="B90" s="18"/>
      <c r="C90" s="18"/>
      <c r="D90" s="18"/>
      <c r="E90" s="18"/>
    </row>
    <row r="91" spans="1:5" x14ac:dyDescent="0.2">
      <c r="A91" s="18"/>
      <c r="B91" s="18"/>
      <c r="C91" s="18"/>
      <c r="D91" s="18"/>
      <c r="E91" s="18"/>
    </row>
    <row r="92" spans="1:5" x14ac:dyDescent="0.2">
      <c r="A92" s="18"/>
      <c r="B92" s="18"/>
      <c r="C92" s="18"/>
      <c r="D92" s="18"/>
      <c r="E92" s="18"/>
    </row>
    <row r="93" spans="1:5" x14ac:dyDescent="0.2">
      <c r="A93" s="18"/>
      <c r="B93" s="18"/>
      <c r="C93" s="18"/>
      <c r="D93" s="18"/>
      <c r="E93" s="18"/>
    </row>
    <row r="94" spans="1:5" x14ac:dyDescent="0.2">
      <c r="A94" s="18"/>
      <c r="B94" s="18"/>
      <c r="C94" s="18"/>
      <c r="D94" s="18"/>
      <c r="E94" s="18"/>
    </row>
    <row r="95" spans="1:5" x14ac:dyDescent="0.2">
      <c r="A95" s="18"/>
      <c r="B95" s="18"/>
      <c r="C95" s="18"/>
      <c r="D95" s="18"/>
      <c r="E95" s="18"/>
    </row>
    <row r="96" spans="1:5" x14ac:dyDescent="0.2">
      <c r="A96" s="18"/>
      <c r="B96" s="18"/>
      <c r="C96" s="18"/>
      <c r="D96" s="18"/>
      <c r="E96" s="18"/>
    </row>
    <row r="97" spans="1:5" x14ac:dyDescent="0.2">
      <c r="A97" s="18"/>
      <c r="B97" s="18"/>
      <c r="C97" s="18"/>
      <c r="D97" s="18"/>
      <c r="E97" s="18"/>
    </row>
    <row r="98" spans="1:5" x14ac:dyDescent="0.2">
      <c r="A98" s="18"/>
      <c r="B98" s="18"/>
      <c r="C98" s="18"/>
      <c r="D98" s="18"/>
      <c r="E98" s="18"/>
    </row>
    <row r="99" spans="1:5" x14ac:dyDescent="0.2">
      <c r="A99" s="18"/>
      <c r="B99" s="18"/>
      <c r="C99" s="18"/>
      <c r="D99" s="18"/>
      <c r="E99" s="18"/>
    </row>
    <row r="100" spans="1:5" x14ac:dyDescent="0.2">
      <c r="A100" s="18"/>
      <c r="B100" s="18"/>
      <c r="C100" s="18"/>
      <c r="D100" s="18"/>
      <c r="E100" s="18"/>
    </row>
    <row r="101" spans="1:5" x14ac:dyDescent="0.2">
      <c r="A101" s="18"/>
      <c r="B101" s="18"/>
      <c r="C101" s="18"/>
      <c r="D101" s="18"/>
      <c r="E101" s="18"/>
    </row>
    <row r="102" spans="1:5" x14ac:dyDescent="0.2">
      <c r="A102" s="18"/>
      <c r="B102" s="18"/>
      <c r="C102" s="18"/>
      <c r="D102" s="18"/>
      <c r="E102" s="18"/>
    </row>
    <row r="103" spans="1:5" x14ac:dyDescent="0.2">
      <c r="A103" s="18"/>
      <c r="B103" s="18"/>
      <c r="C103" s="18"/>
      <c r="D103" s="18"/>
      <c r="E103" s="18"/>
    </row>
    <row r="104" spans="1:5" s="2" customFormat="1" x14ac:dyDescent="0.2">
      <c r="A104" s="18"/>
      <c r="B104" s="18"/>
      <c r="C104" s="18"/>
      <c r="D104" s="18"/>
      <c r="E104" s="18"/>
    </row>
    <row r="105" spans="1:5" s="3" customFormat="1" x14ac:dyDescent="0.15">
      <c r="A105" s="18"/>
      <c r="B105" s="18"/>
      <c r="C105" s="18"/>
      <c r="D105" s="18"/>
      <c r="E105" s="18"/>
    </row>
    <row r="106" spans="1:5" s="3" customFormat="1" x14ac:dyDescent="0.15">
      <c r="A106" s="18"/>
      <c r="B106" s="18"/>
      <c r="C106" s="18"/>
      <c r="D106" s="18"/>
      <c r="E106" s="18"/>
    </row>
    <row r="107" spans="1:5" s="3" customFormat="1" x14ac:dyDescent="0.15">
      <c r="A107" s="18"/>
      <c r="B107" s="18"/>
      <c r="C107" s="18"/>
      <c r="D107" s="18"/>
      <c r="E107" s="18"/>
    </row>
    <row r="108" spans="1:5" s="3" customFormat="1" x14ac:dyDescent="0.15">
      <c r="A108" s="18"/>
      <c r="B108" s="18"/>
      <c r="C108" s="18"/>
      <c r="D108" s="18"/>
      <c r="E108" s="18"/>
    </row>
    <row r="109" spans="1:5" x14ac:dyDescent="0.2">
      <c r="A109" s="18"/>
      <c r="B109" s="18"/>
      <c r="C109" s="18"/>
      <c r="D109" s="18"/>
      <c r="E109" s="18"/>
    </row>
    <row r="110" spans="1:5" x14ac:dyDescent="0.2">
      <c r="A110" s="18"/>
      <c r="B110" s="18"/>
      <c r="C110" s="18"/>
      <c r="D110" s="18"/>
      <c r="E110" s="18"/>
    </row>
    <row r="111" spans="1:5" x14ac:dyDescent="0.2">
      <c r="A111" s="18"/>
      <c r="B111" s="18"/>
      <c r="C111" s="18"/>
      <c r="D111" s="18"/>
      <c r="E111" s="18"/>
    </row>
    <row r="112" spans="1:5" x14ac:dyDescent="0.2">
      <c r="A112" s="18"/>
      <c r="B112" s="18"/>
      <c r="C112" s="18"/>
      <c r="D112" s="18"/>
      <c r="E112" s="18"/>
    </row>
    <row r="113" spans="1:5" x14ac:dyDescent="0.2">
      <c r="A113" s="18"/>
      <c r="B113" s="18"/>
      <c r="C113" s="18"/>
      <c r="D113" s="18"/>
      <c r="E113" s="18"/>
    </row>
    <row r="114" spans="1:5" x14ac:dyDescent="0.2">
      <c r="A114" s="18"/>
      <c r="B114" s="18"/>
      <c r="C114" s="18"/>
      <c r="D114" s="18"/>
      <c r="E114" s="18"/>
    </row>
    <row r="115" spans="1:5" x14ac:dyDescent="0.2">
      <c r="A115" s="18"/>
      <c r="B115" s="18"/>
      <c r="C115" s="18"/>
      <c r="D115" s="18"/>
      <c r="E115" s="18"/>
    </row>
    <row r="116" spans="1:5" x14ac:dyDescent="0.2">
      <c r="A116" s="18"/>
      <c r="B116" s="18"/>
      <c r="C116" s="18"/>
      <c r="D116" s="18"/>
      <c r="E116" s="18"/>
    </row>
    <row r="117" spans="1:5" x14ac:dyDescent="0.2">
      <c r="A117" s="18"/>
      <c r="B117" s="18"/>
      <c r="C117" s="18"/>
      <c r="D117" s="18"/>
      <c r="E117" s="18"/>
    </row>
    <row r="118" spans="1:5" x14ac:dyDescent="0.2">
      <c r="A118" s="18"/>
      <c r="B118" s="18"/>
      <c r="C118" s="18"/>
      <c r="D118" s="18"/>
      <c r="E118" s="18"/>
    </row>
    <row r="119" spans="1:5" x14ac:dyDescent="0.2">
      <c r="A119" s="18"/>
      <c r="B119" s="18"/>
      <c r="C119" s="18"/>
      <c r="D119" s="18"/>
      <c r="E119" s="18"/>
    </row>
    <row r="120" spans="1:5" x14ac:dyDescent="0.2">
      <c r="A120" s="18"/>
      <c r="B120" s="18"/>
      <c r="C120" s="18"/>
      <c r="D120" s="18"/>
      <c r="E120" s="18"/>
    </row>
    <row r="121" spans="1:5" x14ac:dyDescent="0.2">
      <c r="A121" s="18"/>
      <c r="B121" s="18"/>
      <c r="C121" s="18"/>
      <c r="D121" s="18"/>
      <c r="E121" s="18"/>
    </row>
    <row r="122" spans="1:5" x14ac:dyDescent="0.2">
      <c r="A122" s="18"/>
      <c r="B122" s="18"/>
      <c r="C122" s="18"/>
      <c r="D122" s="18"/>
      <c r="E122" s="18"/>
    </row>
    <row r="123" spans="1:5" x14ac:dyDescent="0.2">
      <c r="A123" s="18"/>
      <c r="B123" s="18"/>
      <c r="C123" s="18"/>
      <c r="D123" s="18"/>
      <c r="E123" s="18"/>
    </row>
    <row r="124" spans="1:5" x14ac:dyDescent="0.2">
      <c r="A124" s="18"/>
      <c r="B124" s="18"/>
      <c r="C124" s="18"/>
      <c r="D124" s="18"/>
      <c r="E124" s="18"/>
    </row>
    <row r="125" spans="1:5" x14ac:dyDescent="0.2">
      <c r="A125" s="18"/>
      <c r="B125" s="18"/>
      <c r="C125" s="18"/>
      <c r="D125" s="18"/>
      <c r="E125" s="18"/>
    </row>
    <row r="126" spans="1:5" x14ac:dyDescent="0.2">
      <c r="A126" s="18"/>
      <c r="B126" s="18"/>
      <c r="C126" s="18"/>
      <c r="D126" s="18"/>
      <c r="E126" s="18"/>
    </row>
    <row r="127" spans="1:5" x14ac:dyDescent="0.2">
      <c r="A127" s="18"/>
      <c r="B127" s="18"/>
      <c r="C127" s="18"/>
      <c r="D127" s="18"/>
      <c r="E127" s="18"/>
    </row>
    <row r="128" spans="1:5" x14ac:dyDescent="0.2">
      <c r="A128" s="18"/>
      <c r="B128" s="18"/>
      <c r="C128" s="18"/>
      <c r="D128" s="18"/>
      <c r="E128" s="18"/>
    </row>
    <row r="129" spans="1:5" x14ac:dyDescent="0.2">
      <c r="A129" s="18"/>
      <c r="B129" s="18"/>
      <c r="C129" s="18"/>
      <c r="D129" s="18"/>
      <c r="E129" s="18"/>
    </row>
    <row r="130" spans="1:5" x14ac:dyDescent="0.2">
      <c r="A130" s="18"/>
      <c r="B130" s="18"/>
      <c r="C130" s="18"/>
      <c r="D130" s="18"/>
      <c r="E130" s="18"/>
    </row>
    <row r="131" spans="1:5" x14ac:dyDescent="0.2">
      <c r="A131" s="18"/>
      <c r="B131" s="18"/>
      <c r="C131" s="18"/>
      <c r="D131" s="18"/>
      <c r="E131" s="18"/>
    </row>
    <row r="132" spans="1:5" x14ac:dyDescent="0.2">
      <c r="A132" s="18"/>
      <c r="B132" s="18"/>
      <c r="C132" s="18"/>
      <c r="D132" s="18"/>
      <c r="E132" s="18"/>
    </row>
    <row r="133" spans="1:5" x14ac:dyDescent="0.2">
      <c r="A133" s="18"/>
      <c r="B133" s="18"/>
      <c r="C133" s="18"/>
      <c r="D133" s="18"/>
      <c r="E133" s="18"/>
    </row>
    <row r="134" spans="1:5" x14ac:dyDescent="0.2">
      <c r="A134" s="18"/>
      <c r="B134" s="18"/>
      <c r="C134" s="18"/>
      <c r="D134" s="18"/>
      <c r="E134" s="18"/>
    </row>
    <row r="135" spans="1:5" x14ac:dyDescent="0.2">
      <c r="A135" s="18"/>
      <c r="B135" s="18"/>
      <c r="C135" s="18"/>
      <c r="D135" s="18"/>
      <c r="E135" s="18"/>
    </row>
    <row r="136" spans="1:5" x14ac:dyDescent="0.2">
      <c r="A136" s="18"/>
      <c r="B136" s="18"/>
      <c r="C136" s="18"/>
      <c r="D136" s="18"/>
      <c r="E136" s="18"/>
    </row>
    <row r="137" spans="1:5" x14ac:dyDescent="0.2">
      <c r="A137" s="18"/>
      <c r="B137" s="18"/>
      <c r="C137" s="18"/>
      <c r="D137" s="18"/>
      <c r="E137" s="18"/>
    </row>
    <row r="138" spans="1:5" x14ac:dyDescent="0.2">
      <c r="A138" s="18"/>
      <c r="B138" s="18"/>
      <c r="C138" s="18"/>
      <c r="D138" s="18"/>
      <c r="E138" s="18"/>
    </row>
    <row r="139" spans="1:5" x14ac:dyDescent="0.2">
      <c r="A139" s="18"/>
      <c r="B139" s="18"/>
      <c r="C139" s="18"/>
      <c r="D139" s="18"/>
      <c r="E139" s="18"/>
    </row>
    <row r="140" spans="1:5" x14ac:dyDescent="0.2">
      <c r="A140" s="18"/>
      <c r="B140" s="18"/>
      <c r="C140" s="18"/>
      <c r="D140" s="18"/>
      <c r="E140" s="18"/>
    </row>
    <row r="141" spans="1:5" x14ac:dyDescent="0.2">
      <c r="A141" s="18"/>
      <c r="B141" s="18"/>
      <c r="C141" s="18"/>
      <c r="D141" s="18"/>
      <c r="E141" s="18"/>
    </row>
    <row r="142" spans="1:5" x14ac:dyDescent="0.2">
      <c r="A142" s="18"/>
      <c r="B142" s="18"/>
      <c r="C142" s="18"/>
      <c r="D142" s="18"/>
      <c r="E142" s="18"/>
    </row>
    <row r="143" spans="1:5" x14ac:dyDescent="0.2">
      <c r="A143" s="18"/>
      <c r="B143" s="18"/>
      <c r="C143" s="18"/>
      <c r="D143" s="18"/>
      <c r="E143" s="18"/>
    </row>
    <row r="144" spans="1:5" x14ac:dyDescent="0.2">
      <c r="A144" s="18"/>
      <c r="B144" s="18"/>
      <c r="C144" s="18"/>
      <c r="D144" s="18"/>
      <c r="E144" s="18"/>
    </row>
    <row r="145" spans="1:5" x14ac:dyDescent="0.2">
      <c r="A145" s="18"/>
      <c r="B145" s="18"/>
      <c r="C145" s="18"/>
      <c r="D145" s="18"/>
      <c r="E145" s="18"/>
    </row>
  </sheetData>
  <mergeCells count="21">
    <mergeCell ref="G11:H11"/>
    <mergeCell ref="G14:H14"/>
    <mergeCell ref="G15:H15"/>
    <mergeCell ref="G16:H16"/>
    <mergeCell ref="A1:D1"/>
    <mergeCell ref="A2:D2"/>
    <mergeCell ref="G30:H30"/>
    <mergeCell ref="G31:H31"/>
    <mergeCell ref="G32:H32"/>
    <mergeCell ref="A28:B28"/>
    <mergeCell ref="G17:H17"/>
    <mergeCell ref="G18:H18"/>
    <mergeCell ref="G21:H21"/>
    <mergeCell ref="G22:H22"/>
    <mergeCell ref="G23:H23"/>
    <mergeCell ref="G28:H28"/>
    <mergeCell ref="C22:D22"/>
    <mergeCell ref="C23:D23"/>
    <mergeCell ref="A22:B22"/>
    <mergeCell ref="A23:B23"/>
    <mergeCell ref="G29:H29"/>
  </mergeCells>
  <pageMargins left="0.5" right="0.25" top="0.5" bottom="0.5" header="0.25" footer="0.5"/>
  <pageSetup orientation="portrait" r:id="rId1"/>
  <headerFooter alignWithMargins="0"/>
  <rowBreaks count="2" manualBreakCount="2">
    <brk id="48" max="16383" man="1"/>
    <brk id="82" max="16383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Startup Expenses</vt:lpstr>
      <vt:lpstr>Startup Purchases</vt:lpstr>
    </vt:vector>
  </TitlesOfParts>
  <Company>SCORE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GMetrix</dc:creator>
  <cp:lastModifiedBy>GMetrix</cp:lastModifiedBy>
  <cp:lastPrinted>2005-04-01T01:41:28Z</cp:lastPrinted>
  <dcterms:created xsi:type="dcterms:W3CDTF">2001-02-14T22:45:59Z</dcterms:created>
  <dcterms:modified xsi:type="dcterms:W3CDTF">2011-07-18T17:40:46Z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TC010175071033</vt:lpwstr>
  </property>
</Properties>
</file>